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97B625FB-437B-4659-ACA0-2CB331088078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На контейнеры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r:id="rId22"/>
  </sheets>
  <definedNames>
    <definedName name="ExternalData_1" localSheetId="0" hidden="1">'1 Въезд на базу'!$A$1:$L$511</definedName>
    <definedName name="ExternalData_1" localSheetId="9" hidden="1">'10 Въезд ангар'!$A$1:$L$856</definedName>
    <definedName name="ExternalData_1" localSheetId="10" hidden="1">'11 Навес пилмат'!$A$1:$L$359</definedName>
    <definedName name="ExternalData_1" localSheetId="11" hidden="1">'12 Площадка 3 кран'!$A$1:$L$270</definedName>
    <definedName name="ExternalData_1" localSheetId="12" hidden="1">'13 Склад хол'!$A$1:$L$281</definedName>
    <definedName name="ExternalData_1" localSheetId="13" hidden="1">'14 На гаражи'!$A$1:$L$358</definedName>
    <definedName name="ExternalData_1" localSheetId="14" hidden="1">'15 Вход столярка'!$A$1:$L$429</definedName>
    <definedName name="ExternalData_1" localSheetId="15" hidden="1">'16 Столярка'!$A$1:$L$614</definedName>
    <definedName name="ExternalData_1" localSheetId="16" hidden="1">'17 Площадка с навесом'!$A$1:$L$389</definedName>
    <definedName name="ExternalData_1" localSheetId="17" hidden="1">'19 Хронометраж'!$A$1:$L$16</definedName>
    <definedName name="ExternalData_1" localSheetId="1" hidden="1">'2 Поката пилорама'!$A$1:$L$350</definedName>
    <definedName name="ExternalData_1" localSheetId="2" hidden="1">'3 Парковка офиса'!$A$1:$L$453</definedName>
    <definedName name="ExternalData_1" localSheetId="3" hidden="1">'4 Крыльцо офиса'!$A$1:$L$352</definedName>
    <definedName name="ExternalData_1" localSheetId="4" hidden="1">'5 Крыльцо общага'!$A$1:$L$238</definedName>
    <definedName name="ExternalData_1" localSheetId="5" hidden="1">'6 На контейнеры'!$A$1:$L$409</definedName>
    <definedName name="ExternalData_1" localSheetId="6" hidden="1">'7 Площадка 2 бетонщики'!$A$1:$L$305</definedName>
    <definedName name="ExternalData_1" localSheetId="7" hidden="1">'8 Ангар вход'!$A$1:$L$783</definedName>
    <definedName name="ExternalData_1" localSheetId="8" hidden="1">'9 Ангар рейсмус'!$A$1:$L$429</definedName>
    <definedName name="ExternalData_1" localSheetId="18" hidden="1">Загрузка!$A$1:$M$1425</definedName>
    <definedName name="ExternalData_1" localSheetId="19" hidden="1">'Стороний транспорт'!$A$1:$M$486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90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7" l="1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N1306" i="37"/>
  <c r="N1307" i="37"/>
  <c r="N1308" i="37"/>
  <c r="N1309" i="37"/>
  <c r="N1310" i="37"/>
  <c r="N1311" i="37"/>
  <c r="N1312" i="37"/>
  <c r="N1313" i="37"/>
  <c r="N1314" i="37"/>
  <c r="N1315" i="37"/>
  <c r="N1316" i="37"/>
  <c r="N1317" i="37"/>
  <c r="N1318" i="37"/>
  <c r="N1319" i="37"/>
  <c r="N1320" i="37"/>
  <c r="N1321" i="37"/>
  <c r="N1322" i="37"/>
  <c r="N1323" i="37"/>
  <c r="N1324" i="37"/>
  <c r="N1325" i="37"/>
  <c r="N1326" i="37"/>
  <c r="N1327" i="37"/>
  <c r="N1328" i="37"/>
  <c r="N1329" i="37"/>
  <c r="N1330" i="37"/>
  <c r="N1331" i="37"/>
  <c r="N1332" i="37"/>
  <c r="N1333" i="37"/>
  <c r="N1334" i="37"/>
  <c r="N1335" i="37"/>
  <c r="N1336" i="37"/>
  <c r="N1337" i="37"/>
  <c r="N1338" i="37"/>
  <c r="N1339" i="37"/>
  <c r="N1340" i="37"/>
  <c r="N1341" i="37"/>
  <c r="N1342" i="37"/>
  <c r="N1343" i="37"/>
  <c r="N1344" i="37"/>
  <c r="N1345" i="37"/>
  <c r="N1346" i="37"/>
  <c r="N1347" i="37"/>
  <c r="N1348" i="37"/>
  <c r="N1349" i="37"/>
  <c r="N1350" i="37"/>
  <c r="N1351" i="37"/>
  <c r="N1352" i="37"/>
  <c r="N1353" i="37"/>
  <c r="N1354" i="37"/>
  <c r="N1355" i="37"/>
  <c r="N1356" i="37"/>
  <c r="N1357" i="37"/>
  <c r="N1358" i="37"/>
  <c r="N1359" i="37"/>
  <c r="N1360" i="37"/>
  <c r="N1361" i="37"/>
  <c r="N1362" i="37"/>
  <c r="N1363" i="37"/>
  <c r="N1364" i="37"/>
  <c r="N1365" i="37"/>
  <c r="N1366" i="37"/>
  <c r="N1367" i="37"/>
  <c r="N1368" i="37"/>
  <c r="N1369" i="37"/>
  <c r="N1370" i="37"/>
  <c r="N1371" i="37"/>
  <c r="N1372" i="37"/>
  <c r="N1373" i="37"/>
  <c r="N1374" i="37"/>
  <c r="N1375" i="37"/>
  <c r="N1376" i="37"/>
  <c r="N1377" i="37"/>
  <c r="N1378" i="37"/>
  <c r="N1379" i="37"/>
  <c r="N1380" i="37"/>
  <c r="N1381" i="37"/>
  <c r="N1382" i="37"/>
  <c r="N1383" i="37"/>
  <c r="N1384" i="37"/>
  <c r="N1385" i="37"/>
  <c r="N1386" i="37"/>
  <c r="N1387" i="37"/>
  <c r="N1388" i="37"/>
  <c r="N1389" i="37"/>
  <c r="N1390" i="37"/>
  <c r="N1391" i="37"/>
  <c r="N1392" i="37"/>
  <c r="N1393" i="37"/>
  <c r="N1394" i="37"/>
  <c r="N1395" i="37"/>
  <c r="N1396" i="37"/>
  <c r="N1397" i="37"/>
  <c r="N1398" i="37"/>
  <c r="N1399" i="37"/>
  <c r="N1400" i="37"/>
  <c r="N1401" i="37"/>
  <c r="N1402" i="37"/>
  <c r="N1403" i="37"/>
  <c r="N1404" i="37"/>
  <c r="N1405" i="37"/>
  <c r="N1406" i="37"/>
  <c r="N1407" i="37"/>
  <c r="N1408" i="37"/>
  <c r="N1409" i="37"/>
  <c r="N1410" i="37"/>
  <c r="N1411" i="37"/>
  <c r="N1412" i="37"/>
  <c r="N1413" i="37"/>
  <c r="N1414" i="37"/>
  <c r="N1415" i="37"/>
  <c r="N1416" i="37"/>
  <c r="N1417" i="37"/>
  <c r="N1418" i="37"/>
  <c r="N1419" i="37"/>
  <c r="N1420" i="37"/>
  <c r="N1421" i="37"/>
  <c r="N1422" i="37"/>
  <c r="N1423" i="37"/>
  <c r="N1424" i="37"/>
  <c r="N1425" i="37"/>
  <c r="N2" i="38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419" i="38"/>
  <c r="N420" i="38"/>
  <c r="N421" i="38"/>
  <c r="N422" i="38"/>
  <c r="N423" i="38"/>
  <c r="N424" i="38"/>
  <c r="N425" i="38"/>
  <c r="N426" i="38"/>
  <c r="N427" i="38"/>
  <c r="N428" i="38"/>
  <c r="N429" i="38"/>
  <c r="N430" i="38"/>
  <c r="N431" i="38"/>
  <c r="N432" i="38"/>
  <c r="N433" i="38"/>
  <c r="N434" i="38"/>
  <c r="N435" i="38"/>
  <c r="N436" i="38"/>
  <c r="N437" i="38"/>
  <c r="N438" i="38"/>
  <c r="N439" i="38"/>
  <c r="N440" i="38"/>
  <c r="N441" i="38"/>
  <c r="N442" i="38"/>
  <c r="N443" i="38"/>
  <c r="N444" i="38"/>
  <c r="N445" i="38"/>
  <c r="N446" i="38"/>
  <c r="N447" i="38"/>
  <c r="N448" i="38"/>
  <c r="N449" i="38"/>
  <c r="N450" i="38"/>
  <c r="N451" i="38"/>
  <c r="N452" i="38"/>
  <c r="N453" i="38"/>
  <c r="N454" i="38"/>
  <c r="N455" i="38"/>
  <c r="N456" i="38"/>
  <c r="N457" i="38"/>
  <c r="N458" i="38"/>
  <c r="N459" i="38"/>
  <c r="N460" i="38"/>
  <c r="N461" i="38"/>
  <c r="N462" i="38"/>
  <c r="N463" i="38"/>
  <c r="N464" i="38"/>
  <c r="N465" i="38"/>
  <c r="N466" i="38"/>
  <c r="N467" i="38"/>
  <c r="N468" i="38"/>
  <c r="N469" i="38"/>
  <c r="N470" i="38"/>
  <c r="N471" i="38"/>
  <c r="N472" i="38"/>
  <c r="N473" i="38"/>
  <c r="N474" i="38"/>
  <c r="N475" i="38"/>
  <c r="N476" i="38"/>
  <c r="N477" i="38"/>
  <c r="N478" i="38"/>
  <c r="N479" i="38"/>
  <c r="N480" i="38"/>
  <c r="N481" i="38"/>
  <c r="N482" i="38"/>
  <c r="N483" i="38"/>
  <c r="N484" i="38"/>
  <c r="N485" i="38"/>
  <c r="N486" i="38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419" i="42"/>
  <c r="M420" i="42"/>
  <c r="M421" i="42"/>
  <c r="M422" i="42"/>
  <c r="M423" i="42"/>
  <c r="M424" i="42"/>
  <c r="M425" i="42"/>
  <c r="M426" i="42"/>
  <c r="M427" i="42"/>
  <c r="M428" i="42"/>
  <c r="M429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M497" i="19"/>
  <c r="M498" i="19"/>
  <c r="M499" i="19"/>
  <c r="M500" i="19"/>
  <c r="M501" i="19"/>
  <c r="M502" i="19"/>
  <c r="M503" i="19"/>
  <c r="M504" i="19"/>
  <c r="M505" i="19"/>
  <c r="M506" i="19"/>
  <c r="M507" i="19"/>
  <c r="M508" i="19"/>
  <c r="M509" i="19"/>
  <c r="M510" i="19"/>
  <c r="M51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N497" i="19"/>
  <c r="N498" i="19"/>
  <c r="N499" i="19"/>
  <c r="N500" i="19"/>
  <c r="N501" i="19"/>
  <c r="N502" i="19"/>
  <c r="N503" i="19"/>
  <c r="N504" i="19"/>
  <c r="N505" i="19"/>
  <c r="N506" i="19"/>
  <c r="N507" i="19"/>
  <c r="N508" i="19"/>
  <c r="N509" i="19"/>
  <c r="N510" i="19"/>
  <c r="N511" i="19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416" i="24"/>
  <c r="M417" i="24"/>
  <c r="M418" i="24"/>
  <c r="M419" i="24"/>
  <c r="M420" i="24"/>
  <c r="M421" i="24"/>
  <c r="M422" i="24"/>
  <c r="M423" i="24"/>
  <c r="M424" i="24"/>
  <c r="M425" i="24"/>
  <c r="M426" i="24"/>
  <c r="M427" i="24"/>
  <c r="M428" i="24"/>
  <c r="M429" i="24"/>
  <c r="M430" i="24"/>
  <c r="M431" i="24"/>
  <c r="M432" i="24"/>
  <c r="M433" i="24"/>
  <c r="M434" i="24"/>
  <c r="M435" i="24"/>
  <c r="M436" i="24"/>
  <c r="M437" i="24"/>
  <c r="M438" i="24"/>
  <c r="M439" i="24"/>
  <c r="M440" i="24"/>
  <c r="M441" i="24"/>
  <c r="M442" i="24"/>
  <c r="M443" i="24"/>
  <c r="M444" i="24"/>
  <c r="M445" i="24"/>
  <c r="M446" i="24"/>
  <c r="M447" i="24"/>
  <c r="M448" i="24"/>
  <c r="M449" i="24"/>
  <c r="M450" i="24"/>
  <c r="M451" i="24"/>
  <c r="M452" i="24"/>
  <c r="M453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<sst xmlns="http://schemas.openxmlformats.org/spreadsheetml/2006/main" count="131048" uniqueCount="31296">
  <si>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</si>
  <si>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</si>
  <si>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</si>
  <si>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</si>
  <si>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</si>
  <si>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</si>
  <si>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</si>
  <si>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</si>
  <si>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</si>
  <si>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</si>
  <si>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</si>
  <si>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</si>
  <si>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</si>
  <si>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</si>
  <si>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</si>
  <si>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</si>
  <si>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</si>
  <si>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</si>
  <si>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</si>
  <si>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</si>
  <si>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</si>
  <si>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</si>
  <si>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</si>
  <si>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</si>
  <si>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</si>
  <si>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</si>
  <si>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</si>
  <si>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</si>
  <si>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</si>
  <si>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</si>
  <si>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</si>
  <si>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</si>
  <si>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</si>
  <si>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</si>
  <si>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</si>
  <si>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</si>
  <si>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</si>
  <si>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</si>
  <si>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</si>
  <si>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</si>
  <si>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</si>
  <si>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</si>
  <si>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</si>
  <si>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</si>
  <si>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</si>
  <si>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</si>
  <si>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</si>
  <si>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</si>
  <si>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</si>
  <si>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</si>
  <si>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</si>
  <si>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</si>
  <si>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</si>
  <si>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</si>
  <si>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</si>
  <si>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</si>
  <si>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</si>
  <si>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</si>
  <si>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</si>
  <si>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</si>
  <si>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</si>
  <si>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</si>
  <si>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</si>
  <si>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</si>
  <si>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</si>
  <si>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</si>
  <si>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</si>
  <si>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</si>
  <si>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</si>
  <si>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</si>
  <si>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</si>
  <si>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</si>
  <si>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</si>
  <si>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</si>
  <si>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</si>
  <si>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</si>
  <si>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</si>
  <si>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</si>
  <si>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</si>
  <si>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</si>
  <si>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</si>
  <si>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</si>
  <si>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</si>
  <si>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</si>
  <si>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</si>
  <si>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</si>
  <si>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</si>
  <si>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</si>
  <si>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</si>
  <si>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</si>
  <si>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</si>
  <si>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</si>
  <si>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</si>
  <si>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</si>
  <si>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</si>
  <si>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</si>
  <si>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</si>
  <si>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</si>
  <si>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</si>
  <si>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</si>
  <si>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</si>
  <si>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</si>
  <si>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</si>
  <si>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</si>
  <si>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</si>
  <si>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</si>
  <si>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</si>
  <si>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</si>
  <si>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</si>
  <si>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</si>
  <si>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</si>
  <si>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</si>
  <si>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</si>
  <si>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</si>
  <si>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</si>
  <si>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</si>
  <si>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</si>
  <si>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</si>
  <si>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</si>
  <si>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</si>
  <si>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</si>
  <si>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</si>
  <si>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</si>
  <si>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</si>
  <si>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</si>
  <si>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</si>
  <si>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</si>
  <si>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</si>
  <si>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</si>
  <si>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</si>
  <si>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</si>
  <si>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</si>
  <si>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</si>
  <si>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</si>
  <si>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</si>
  <si>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</si>
  <si>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</si>
  <si>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</si>
  <si>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</si>
  <si>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</si>
  <si>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</si>
  <si>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</si>
  <si>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</si>
  <si>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</si>
  <si>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</si>
  <si>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</si>
  <si>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</si>
  <si>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</si>
  <si>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</si>
  <si>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</si>
  <si>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</si>
  <si>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</si>
  <si>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</si>
  <si>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</si>
  <si>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</si>
  <si>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</si>
  <si>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</si>
  <si>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</si>
  <si>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</si>
  <si>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</si>
  <si>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</si>
  <si>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</si>
  <si>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</si>
  <si>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</si>
  <si>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</si>
  <si>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</si>
  <si>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</si>
  <si>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</si>
  <si>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</si>
  <si>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</si>
  <si>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</si>
  <si>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</si>
  <si>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</si>
  <si>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</si>
  <si>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</si>
  <si>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</si>
  <si>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</si>
  <si>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</si>
  <si>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</si>
  <si>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</si>
  <si>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</si>
  <si>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</si>
  <si>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</si>
  <si>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</si>
  <si>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</si>
  <si>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</si>
  <si>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</si>
  <si>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</si>
  <si>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</si>
  <si>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</si>
  <si>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</si>
  <si>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</si>
  <si>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</si>
  <si>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</si>
  <si>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</si>
  <si>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</si>
  <si>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</si>
  <si>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</si>
  <si>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</si>
  <si>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</si>
  <si>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</si>
  <si>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</si>
  <si>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</si>
  <si>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</si>
  <si>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</si>
  <si>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</si>
  <si>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</si>
  <si>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</si>
  <si>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</si>
  <si>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</si>
  <si>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</si>
  <si>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</si>
  <si>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</si>
  <si>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</si>
  <si>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</si>
  <si>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</si>
  <si>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</si>
  <si>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</si>
  <si>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</si>
  <si>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</si>
  <si>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</si>
  <si>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</si>
  <si>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</si>
  <si>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</si>
  <si>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</si>
  <si>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</si>
  <si>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</si>
  <si>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</si>
  <si>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</si>
  <si>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</si>
  <si>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</si>
  <si>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</si>
  <si>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</si>
  <si>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</si>
  <si>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</si>
  <si>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</si>
  <si>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</si>
  <si>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</si>
  <si>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</si>
  <si>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</si>
  <si>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</si>
  <si>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</si>
  <si>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</si>
  <si>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</si>
  <si>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</si>
  <si>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</si>
  <si>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</si>
  <si>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</si>
  <si>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</si>
  <si>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</si>
  <si>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</si>
  <si>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</si>
  <si>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</si>
  <si>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</si>
  <si>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</si>
  <si>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</si>
  <si>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</si>
  <si>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</si>
  <si>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</si>
  <si>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</si>
  <si>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</si>
  <si>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</si>
  <si>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</si>
  <si>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</si>
  <si>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</si>
  <si>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</si>
  <si>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</si>
  <si>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</si>
  <si>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</si>
  <si>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</si>
  <si>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</si>
  <si>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</si>
  <si>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</si>
  <si>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</si>
  <si>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</si>
  <si>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</si>
  <si>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</si>
  <si>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</si>
  <si>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</si>
  <si>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</si>
  <si>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</si>
  <si>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</si>
  <si>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</si>
  <si>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</si>
  <si>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</si>
  <si>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</si>
  <si>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</si>
  <si>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</si>
  <si>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</si>
  <si>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</si>
  <si>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</si>
  <si>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</si>
  <si>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</si>
  <si>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</si>
  <si>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</si>
  <si>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</si>
  <si>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</si>
  <si>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</si>
  <si>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</si>
  <si>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</si>
  <si>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</si>
  <si>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</si>
  <si>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</si>
  <si>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</si>
  <si>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</si>
  <si>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</si>
  <si>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</si>
  <si>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</si>
  <si>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</si>
  <si>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</si>
  <si>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</si>
  <si>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</si>
  <si>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</si>
  <si>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</si>
  <si>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</si>
  <si>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</si>
  <si>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</si>
  <si>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</si>
  <si>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</si>
  <si>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</si>
  <si>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</si>
  <si>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</si>
  <si>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</si>
  <si>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</si>
  <si>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</si>
  <si>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</si>
  <si>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</si>
  <si>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</si>
  <si>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</si>
  <si>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</si>
  <si>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</si>
  <si>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</si>
  <si>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</si>
  <si>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</si>
  <si>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</si>
  <si>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</si>
  <si>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</si>
  <si>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</si>
  <si>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</si>
  <si>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</si>
  <si>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</si>
  <si>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</si>
  <si>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</si>
  <si>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</si>
  <si>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</si>
  <si>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</si>
  <si>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</si>
  <si>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</si>
  <si>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</si>
  <si>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</si>
  <si>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</si>
  <si>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</si>
  <si>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</si>
  <si>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</si>
  <si>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</si>
  <si>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</si>
  <si>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</si>
  <si>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</si>
  <si>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</si>
  <si>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</si>
  <si>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</si>
  <si>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</si>
  <si>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</si>
  <si>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</si>
  <si>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</si>
  <si>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</si>
  <si>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</si>
  <si>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</si>
  <si>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</si>
  <si>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</si>
  <si>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</si>
  <si>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</si>
  <si>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</si>
  <si>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</si>
  <si>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</si>
  <si>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</si>
  <si>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</si>
  <si>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</si>
  <si>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</si>
  <si>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</si>
  <si>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</si>
  <si>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</si>
  <si>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</si>
  <si>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</si>
  <si>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</si>
  <si>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</si>
  <si>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</si>
  <si>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</si>
  <si>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</si>
  <si>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</si>
  <si>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</si>
  <si>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</si>
  <si>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</si>
  <si>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</si>
  <si>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</si>
  <si>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</si>
  <si>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</si>
  <si>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</si>
  <si>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</si>
  <si>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</si>
  <si>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</si>
  <si>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</si>
  <si>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</si>
  <si>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</si>
  <si>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</si>
  <si>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</si>
  <si>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</si>
  <si>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</si>
  <si>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</si>
  <si>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</si>
  <si>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</si>
  <si>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</si>
  <si>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</si>
  <si>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</si>
  <si>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</si>
  <si>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</si>
  <si>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</si>
  <si>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</si>
  <si>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</si>
  <si>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</si>
  <si>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</si>
  <si>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</si>
  <si>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</si>
  <si>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</si>
  <si>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</si>
  <si>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</si>
  <si>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</si>
  <si>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</si>
  <si>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</si>
  <si>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</si>
  <si>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</si>
  <si>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</si>
  <si>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</si>
  <si>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</si>
  <si>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</si>
  <si>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</si>
  <si>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</si>
  <si>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</si>
  <si>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</si>
  <si>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</si>
  <si>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</si>
  <si>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</si>
  <si>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</si>
  <si>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</si>
  <si>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</si>
  <si>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</si>
  <si>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</si>
  <si>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</si>
  <si>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</si>
  <si>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</si>
  <si>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</si>
  <si>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</si>
  <si>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</si>
  <si>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</si>
  <si>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</si>
  <si>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</si>
  <si>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</si>
  <si>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</si>
  <si>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</si>
  <si>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</si>
  <si>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</si>
  <si>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</si>
  <si>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</si>
  <si>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</si>
  <si>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</si>
  <si>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</si>
  <si>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</si>
  <si>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</si>
  <si>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</si>
  <si>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</si>
  <si>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</si>
  <si>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</si>
  <si>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</si>
  <si>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</si>
  <si>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</si>
  <si>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</si>
  <si>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</si>
  <si>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</si>
  <si>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</si>
  <si>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</si>
  <si>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</si>
  <si>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</si>
  <si>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</si>
  <si>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</si>
  <si>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</si>
  <si>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</si>
  <si>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</si>
  <si>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</si>
  <si>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</si>
  <si>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</si>
  <si>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</si>
  <si>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</si>
  <si>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</si>
  <si>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</si>
  <si>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</si>
  <si>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</si>
  <si>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</si>
  <si>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</si>
  <si>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</si>
  <si>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</si>
  <si>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</si>
  <si>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</si>
  <si>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</si>
  <si>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</si>
  <si>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</si>
  <si>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</si>
  <si>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</si>
  <si>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</si>
  <si>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</si>
  <si>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</si>
  <si>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</si>
  <si>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</si>
  <si>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</si>
  <si>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</si>
  <si>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</si>
  <si>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</si>
  <si>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</si>
  <si>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</si>
  <si>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</si>
  <si>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</si>
  <si>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</si>
  <si>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</si>
  <si>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</si>
  <si>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</si>
  <si>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</si>
  <si>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</si>
  <si>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</si>
  <si>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</si>
  <si>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</si>
  <si>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</si>
  <si>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</si>
  <si>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</si>
  <si>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</si>
  <si>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</si>
  <si>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</si>
  <si>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</si>
  <si>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</si>
  <si>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</si>
  <si>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</si>
  <si>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</si>
  <si>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</si>
  <si>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</si>
  <si>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</si>
  <si>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</si>
  <si>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</si>
  <si>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</si>
  <si>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</si>
  <si>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</si>
  <si>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</si>
  <si>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</si>
  <si>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</si>
  <si>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</si>
  <si>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</si>
  <si>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</si>
  <si>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</si>
  <si>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</si>
  <si>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</si>
  <si>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</si>
  <si>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</si>
  <si>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</si>
  <si>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</si>
  <si>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</si>
  <si>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</si>
  <si>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</si>
  <si>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</si>
  <si>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</si>
  <si>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</si>
  <si>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</si>
  <si>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</si>
  <si>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</si>
  <si>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</si>
  <si>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</si>
  <si>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</si>
  <si>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</si>
  <si>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</si>
  <si>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</si>
  <si>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</si>
  <si>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</si>
  <si>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</si>
  <si>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</si>
  <si>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</si>
  <si>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</si>
  <si>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</si>
  <si>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</si>
  <si>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</si>
  <si>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</si>
  <si>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</si>
  <si>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</si>
  <si>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</si>
  <si>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</si>
  <si>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</si>
  <si>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</si>
  <si>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</si>
  <si>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</si>
  <si>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</si>
  <si>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</si>
  <si>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</si>
  <si>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</si>
  <si>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</si>
  <si>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</si>
  <si>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</si>
  <si>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</si>
  <si>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</si>
  <si>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</si>
  <si>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</si>
  <si>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</si>
  <si>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</si>
  <si>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</si>
  <si>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</si>
  <si>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</si>
  <si>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</si>
  <si>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</si>
  <si>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</si>
  <si>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</si>
  <si>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</si>
  <si>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</si>
  <si>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</si>
  <si>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</si>
  <si>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</si>
  <si>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</si>
  <si>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</si>
  <si>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</si>
  <si>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</si>
  <si>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</si>
  <si>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</si>
  <si>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</si>
  <si>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</si>
  <si>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</si>
  <si>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</si>
  <si>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</si>
  <si>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</si>
  <si>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</si>
  <si>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</si>
  <si>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</si>
  <si>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</si>
  <si>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</si>
  <si>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</si>
  <si>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</si>
  <si>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</si>
  <si>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</si>
  <si>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</si>
  <si>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</si>
  <si>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</si>
  <si>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</si>
  <si>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</si>
  <si>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</si>
  <si>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</si>
  <si>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</si>
  <si>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</si>
  <si>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</si>
  <si>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</si>
  <si>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</si>
  <si>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</si>
  <si>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</si>
  <si>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</si>
  <si>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</si>
  <si>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</si>
  <si>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</si>
  <si>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</si>
  <si>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</si>
  <si>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</si>
  <si>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</si>
  <si>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</si>
  <si>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</si>
  <si>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</si>
  <si>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</si>
  <si>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</si>
  <si>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</si>
  <si>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</si>
  <si>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</si>
  <si>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</si>
  <si>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</si>
  <si>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</si>
  <si>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</si>
  <si>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</si>
  <si>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</si>
  <si>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</si>
  <si>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</si>
  <si>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</si>
  <si>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</si>
  <si>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</si>
  <si>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</si>
  <si>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</si>
  <si>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</si>
  <si>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</si>
  <si>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</si>
  <si>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</si>
  <si>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</si>
  <si>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</si>
  <si>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</si>
  <si>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</si>
  <si>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</si>
  <si>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</si>
  <si>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</si>
  <si>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</si>
  <si>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</si>
  <si>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</si>
  <si>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</si>
  <si>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</si>
  <si>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</si>
  <si>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</si>
  <si>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</si>
  <si>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</si>
  <si>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</si>
  <si>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</si>
  <si>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</si>
  <si>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</si>
  <si>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</si>
  <si>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</si>
  <si>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</si>
  <si>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</si>
  <si>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</si>
  <si>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</si>
  <si>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</si>
  <si>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</si>
  <si>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</si>
  <si>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</si>
  <si>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</si>
  <si>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</si>
  <si>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</si>
  <si>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</si>
  <si>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</si>
  <si>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</si>
  <si>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</si>
  <si>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</si>
  <si>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</si>
  <si>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</si>
  <si>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</si>
  <si>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</si>
  <si>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</si>
  <si>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</si>
  <si>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</si>
  <si>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</si>
  <si>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</si>
  <si>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</si>
  <si>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</si>
  <si>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</si>
  <si>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</si>
  <si>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</si>
  <si>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</si>
  <si>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</si>
  <si>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</si>
  <si>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</si>
  <si>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</si>
  <si>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</si>
  <si>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</si>
  <si>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</si>
  <si>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</si>
  <si>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</si>
  <si>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</si>
  <si>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</si>
  <si>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</si>
  <si>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</si>
  <si>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</si>
  <si>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</si>
  <si>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</si>
  <si>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</si>
  <si>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</si>
  <si>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</si>
  <si>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</si>
  <si>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</si>
  <si>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</si>
  <si>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</si>
  <si>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</si>
  <si>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</si>
  <si>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</si>
  <si>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</si>
  <si>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</si>
  <si>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</si>
  <si>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</si>
  <si>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</si>
  <si>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</si>
  <si>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</si>
  <si>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</si>
  <si>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</si>
  <si>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</si>
  <si>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</si>
  <si>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</si>
  <si>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</si>
  <si>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</si>
  <si>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</si>
  <si>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</si>
  <si>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</si>
  <si>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</si>
  <si>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</si>
  <si>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</si>
  <si>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</si>
  <si>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</si>
  <si>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</si>
  <si>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</si>
  <si>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</si>
  <si>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</si>
  <si>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</si>
  <si>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</si>
  <si>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</si>
  <si>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</si>
  <si>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</si>
  <si>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</si>
  <si>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</si>
  <si>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</si>
  <si>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</si>
  <si>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</si>
  <si>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</si>
  <si>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</si>
  <si>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</si>
  <si>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</si>
  <si>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</si>
  <si>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</si>
  <si>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</si>
  <si>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</si>
  <si>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</si>
  <si>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</si>
  <si>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</si>
  <si>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</si>
  <si>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</si>
  <si>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</si>
  <si>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</si>
  <si>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</si>
  <si>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</si>
  <si>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</si>
  <si>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</si>
  <si>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</si>
  <si>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</si>
  <si>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</si>
  <si>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</si>
  <si>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</si>
  <si>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</si>
  <si>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</si>
  <si>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</si>
  <si>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</si>
  <si>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</si>
  <si>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</si>
  <si>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</si>
  <si>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</si>
  <si>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</si>
  <si>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</si>
  <si>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</si>
  <si>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</si>
  <si>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</si>
  <si>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</si>
  <si>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</si>
  <si>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</si>
  <si>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</si>
  <si>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</si>
  <si>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</si>
  <si>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</si>
  <si>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</si>
  <si>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</si>
  <si>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</si>
  <si>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</si>
  <si>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</si>
  <si>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</si>
  <si>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</si>
  <si>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</si>
  <si>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</si>
  <si>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</si>
  <si>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</si>
  <si>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</si>
  <si>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</si>
  <si>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</si>
  <si>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</si>
  <si>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</si>
  <si>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</si>
  <si>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</si>
  <si>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</si>
  <si>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</si>
  <si>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</si>
  <si>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</si>
  <si>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</si>
  <si>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</si>
  <si>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</si>
  <si>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</si>
  <si>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</si>
  <si>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</si>
  <si>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</si>
  <si>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</si>
  <si>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</si>
  <si>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</si>
  <si>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</si>
  <si>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</si>
  <si>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</si>
  <si>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</si>
  <si>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</si>
  <si>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</si>
  <si>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</si>
  <si>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</si>
  <si>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</si>
  <si>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</si>
  <si>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</si>
  <si>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</si>
  <si>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</si>
  <si>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</si>
  <si>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</si>
  <si>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</si>
  <si>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</si>
  <si>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</si>
  <si>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</si>
  <si>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</si>
  <si>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</si>
  <si>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</si>
  <si>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</si>
  <si>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</si>
  <si>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</si>
  <si>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</si>
  <si>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</si>
  <si>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</si>
  <si>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</si>
  <si>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</si>
  <si>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</si>
  <si>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</si>
  <si>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</si>
  <si>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</si>
  <si>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</si>
  <si>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</si>
  <si>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</si>
  <si>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</si>
  <si>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</si>
  <si>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</si>
  <si>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</si>
  <si>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</si>
  <si>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</si>
  <si>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</si>
  <si>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</si>
  <si>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</si>
  <si>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</si>
  <si>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</si>
  <si>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</si>
  <si>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</si>
  <si>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</si>
  <si>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</si>
  <si>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</si>
  <si>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</si>
  <si>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</si>
  <si>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</si>
  <si>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</si>
  <si>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</si>
  <si>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</si>
  <si>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</si>
  <si>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</si>
  <si>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</si>
  <si>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</si>
  <si>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</si>
  <si>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</si>
  <si>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</si>
  <si>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</si>
  <si>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</si>
  <si>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</si>
  <si>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</si>
  <si>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</si>
  <si>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</si>
  <si>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</si>
  <si>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</si>
  <si>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</si>
  <si>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</si>
  <si>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</si>
  <si>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</si>
  <si>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</si>
  <si>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</si>
  <si>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</si>
  <si>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</si>
  <si>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</si>
  <si>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</si>
  <si>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</si>
  <si>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</si>
  <si>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</si>
  <si>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</si>
  <si>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</si>
  <si>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</si>
  <si>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</si>
  <si>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</si>
  <si>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</si>
  <si>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</si>
  <si>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</si>
  <si>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</si>
  <si>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</si>
  <si>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</si>
  <si>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</si>
  <si>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</si>
  <si>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</si>
  <si>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</si>
  <si>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</si>
  <si>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</si>
  <si>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</si>
  <si>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</si>
  <si>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</si>
  <si>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</si>
  <si>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</si>
  <si>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</si>
  <si>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</si>
  <si>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</si>
  <si>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</si>
  <si>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</si>
  <si>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</si>
  <si>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</si>
  <si>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</si>
  <si>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</si>
  <si>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</si>
  <si>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</si>
  <si>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</si>
  <si>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</si>
  <si>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</si>
  <si>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</si>
  <si>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</si>
  <si>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</si>
  <si>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</si>
  <si>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</si>
  <si>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</si>
  <si>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</si>
  <si>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</si>
  <si>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</si>
  <si>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</si>
  <si>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</si>
  <si>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</si>
  <si>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</si>
  <si>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</si>
  <si>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</si>
  <si>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</si>
  <si>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</si>
  <si>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</si>
  <si>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</si>
  <si>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</si>
  <si>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</si>
  <si>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</si>
  <si>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</si>
  <si>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</si>
  <si>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</si>
  <si>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</si>
  <si>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</si>
  <si>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</si>
  <si>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</si>
  <si>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</si>
  <si>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</si>
  <si>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</si>
  <si>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</si>
  <si>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</si>
  <si>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</si>
  <si>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</si>
  <si>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</si>
  <si>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</si>
  <si>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</si>
  <si>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</si>
  <si>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</si>
  <si>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</si>
  <si>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</si>
  <si>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</si>
  <si>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</si>
  <si>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</si>
  <si>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</si>
  <si>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</si>
  <si>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</si>
  <si>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</si>
  <si>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</si>
  <si>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</si>
  <si>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</si>
  <si>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</si>
  <si>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</si>
  <si>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</si>
  <si>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</si>
  <si>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</si>
  <si>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</si>
  <si>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</si>
  <si>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</si>
  <si>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</si>
  <si>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</si>
  <si>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</si>
  <si>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</si>
  <si>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</si>
  <si>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</si>
  <si>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</si>
  <si>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</si>
  <si>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</si>
  <si>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</si>
  <si>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</si>
  <si>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</si>
  <si>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</si>
  <si>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</si>
  <si>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</si>
  <si>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</si>
  <si>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</si>
  <si>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</si>
  <si>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</si>
  <si>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</si>
  <si>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</si>
  <si>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</si>
  <si>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</si>
  <si>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</si>
  <si>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</si>
  <si>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</si>
  <si>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</si>
  <si>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</si>
  <si>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</si>
  <si>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</si>
  <si>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</si>
  <si>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</si>
  <si>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</si>
  <si>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</si>
  <si>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</si>
  <si>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</si>
  <si>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</si>
  <si>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</si>
  <si>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</si>
  <si>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</si>
  <si>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</si>
  <si>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</si>
  <si>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</si>
  <si>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</si>
  <si>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</si>
  <si>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</si>
  <si>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</si>
  <si>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</si>
  <si>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</si>
  <si>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</si>
  <si>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</si>
  <si>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</si>
  <si>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</si>
  <si>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</si>
  <si>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</si>
  <si>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</si>
  <si>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</si>
  <si>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</si>
  <si>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</si>
  <si>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</si>
  <si>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</si>
  <si>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</si>
  <si>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</si>
  <si>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</si>
  <si>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</si>
  <si>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</si>
  <si>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</si>
  <si>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</si>
  <si>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</si>
  <si>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</si>
  <si>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</si>
  <si>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</si>
  <si>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</si>
  <si>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</si>
  <si>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</si>
  <si>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</si>
  <si>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</si>
  <si>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</si>
  <si>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</si>
  <si>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</si>
  <si>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</si>
  <si>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</si>
  <si>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</si>
  <si>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</si>
  <si>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</si>
  <si>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</si>
  <si>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</si>
  <si>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</si>
  <si>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</si>
  <si>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</si>
  <si>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</si>
  <si>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</si>
  <si>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</si>
  <si>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</si>
  <si>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</si>
  <si>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</si>
  <si>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</si>
  <si>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</si>
  <si>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</si>
  <si>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</si>
  <si>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</si>
  <si>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</si>
  <si>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</si>
  <si>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</si>
  <si>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</si>
  <si>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</si>
  <si>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</si>
  <si>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</si>
  <si>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</si>
  <si>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</si>
  <si>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</si>
  <si>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</si>
  <si>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</si>
  <si>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</si>
  <si>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</si>
  <si>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</si>
  <si>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</si>
  <si>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</si>
  <si>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</si>
  <si>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</si>
  <si>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</si>
  <si>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</si>
  <si>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</si>
  <si>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</si>
  <si>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</si>
  <si>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</si>
  <si>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</si>
  <si>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</si>
  <si>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</si>
  <si>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</si>
  <si>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</si>
  <si>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</si>
  <si>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</si>
  <si>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</si>
  <si>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</si>
  <si>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</si>
  <si>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</si>
  <si>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</si>
  <si>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</si>
  <si>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</si>
  <si>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</si>
  <si>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</si>
  <si>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</si>
  <si>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</si>
  <si>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</si>
  <si>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</si>
  <si>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</si>
  <si>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</si>
  <si>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</si>
  <si>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</si>
  <si>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</si>
  <si>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</si>
  <si>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</si>
  <si>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</si>
  <si>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</si>
  <si>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</si>
  <si>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</si>
  <si>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</si>
  <si>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</si>
  <si>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</si>
  <si>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</si>
  <si>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</si>
  <si>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</si>
  <si>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</si>
  <si>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</si>
  <si>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</si>
  <si>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</si>
  <si>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</si>
  <si>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</si>
  <si>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</si>
  <si>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</si>
  <si>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</si>
  <si>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</si>
  <si>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</si>
  <si>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</si>
  <si>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</si>
  <si>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</si>
  <si>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</si>
  <si>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</si>
  <si>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</si>
  <si>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</si>
  <si>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</si>
  <si>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</si>
  <si>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</si>
  <si>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</si>
  <si>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</si>
  <si>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</si>
  <si>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</si>
  <si>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</si>
  <si>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</si>
  <si>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</si>
  <si>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</si>
  <si>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</si>
  <si>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</si>
  <si>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</si>
  <si>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</si>
  <si>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</si>
  <si>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</si>
  <si>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</si>
  <si>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</si>
  <si>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</si>
  <si>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</si>
  <si>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</si>
  <si>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</si>
  <si>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</si>
  <si>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</si>
  <si>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</si>
  <si>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</si>
  <si>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</si>
  <si>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</si>
  <si>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</si>
  <si>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</si>
  <si>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</si>
  <si>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</si>
  <si>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</si>
  <si>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</si>
  <si>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</si>
  <si>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</si>
  <si>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</si>
  <si>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</si>
  <si>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</si>
  <si>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</si>
  <si>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</si>
  <si>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</si>
  <si>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</si>
  <si>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</si>
  <si>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</si>
  <si>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</si>
  <si>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</si>
  <si>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</si>
  <si>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</si>
  <si>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</si>
  <si>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</si>
  <si>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</si>
  <si>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</si>
  <si>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</si>
  <si>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</si>
  <si>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</si>
  <si>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</si>
  <si>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</si>
  <si>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</si>
  <si>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</si>
  <si>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</si>
  <si>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</si>
  <si>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</si>
  <si>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</si>
  <si>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</si>
  <si>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</si>
  <si>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</si>
  <si>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</si>
  <si>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</si>
  <si>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</si>
  <si>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</si>
  <si>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</si>
  <si>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</si>
  <si>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</si>
  <si>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</si>
  <si>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</si>
  <si>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</si>
  <si>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</si>
  <si>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</si>
  <si>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</si>
  <si>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</si>
  <si>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</si>
  <si>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</si>
  <si>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</si>
  <si>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</si>
  <si>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</si>
  <si>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</si>
  <si>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</si>
  <si>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</si>
  <si>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</si>
  <si>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</si>
  <si>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</si>
  <si>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</si>
  <si>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</si>
  <si>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</si>
  <si>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</si>
  <si>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</si>
  <si>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</si>
  <si>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</si>
  <si>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</si>
  <si>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</si>
  <si>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</si>
  <si>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</si>
  <si>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</si>
  <si>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</si>
  <si>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</si>
  <si>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</si>
  <si>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</si>
  <si>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</si>
  <si>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</si>
  <si>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</si>
  <si>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</si>
  <si>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</si>
  <si>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</si>
  <si>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</si>
  <si>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</si>
  <si>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</si>
  <si>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</si>
  <si>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</si>
  <si>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</si>
  <si>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</si>
  <si>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</si>
  <si>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</si>
  <si>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</si>
  <si>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</si>
  <si>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</si>
  <si>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</si>
  <si>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</si>
  <si>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</si>
  <si>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</si>
  <si>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</si>
  <si>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</si>
  <si>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</si>
  <si>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</si>
  <si>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</si>
  <si>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</si>
  <si>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</si>
  <si>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</si>
  <si>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</si>
  <si>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</si>
  <si>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</si>
  <si>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</si>
  <si>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</si>
  <si>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</si>
  <si>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</si>
  <si>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</si>
  <si>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</si>
  <si>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</si>
  <si>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</si>
  <si>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</si>
  <si>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</si>
  <si>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</si>
  <si>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</si>
  <si>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</si>
  <si>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</si>
  <si>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</si>
  <si>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</si>
  <si>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</si>
  <si>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</si>
  <si>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</si>
  <si>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</si>
  <si>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</si>
  <si>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</si>
  <si>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</si>
  <si>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</si>
  <si>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</si>
  <si>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</si>
  <si>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</si>
  <si>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</si>
  <si>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</si>
  <si>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</si>
  <si>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</si>
  <si>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</si>
  <si>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</si>
  <si>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</si>
  <si>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</si>
  <si>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</si>
  <si>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</si>
  <si>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</si>
  <si>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</si>
  <si>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</si>
  <si>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</si>
  <si>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</si>
  <si>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</si>
  <si>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</si>
  <si>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</si>
  <si>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</si>
  <si>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</si>
  <si>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</si>
  <si>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</si>
  <si>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</si>
  <si>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</si>
  <si>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</si>
  <si>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</si>
  <si>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</si>
  <si>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</si>
  <si>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</si>
  <si>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</si>
  <si>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</si>
  <si>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</si>
  <si>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</si>
  <si>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</si>
  <si>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</si>
  <si>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</si>
  <si>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</si>
  <si>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</si>
  <si>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</si>
  <si>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</si>
  <si>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</si>
  <si>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</si>
  <si>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</si>
  <si>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</si>
  <si>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</si>
  <si>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</si>
  <si>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</si>
  <si>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</si>
  <si>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</si>
  <si>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</si>
  <si>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</si>
  <si>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</si>
  <si>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</si>
  <si>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</si>
  <si>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</si>
  <si>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</si>
  <si>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</si>
  <si>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</si>
  <si>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</si>
  <si>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</si>
  <si>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</si>
  <si>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</si>
  <si>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</si>
  <si>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</si>
  <si>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</si>
  <si>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</si>
  <si>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</si>
  <si>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</si>
  <si>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</si>
  <si>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</si>
  <si>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</si>
  <si>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</si>
  <si>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</si>
  <si>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</si>
  <si>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</si>
  <si>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</si>
  <si>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</si>
  <si>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</si>
  <si>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</si>
  <si>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</si>
  <si>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</si>
  <si>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</si>
  <si>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</si>
  <si>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</si>
  <si>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</si>
  <si>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</si>
  <si>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</si>
  <si>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</si>
  <si>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</si>
  <si>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</si>
  <si>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</si>
  <si>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</si>
  <si>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</si>
  <si>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</si>
  <si>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</si>
  <si>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</si>
  <si>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</si>
  <si>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</si>
  <si>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</si>
  <si>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</si>
  <si>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</si>
  <si>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</si>
  <si>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</si>
  <si>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</si>
  <si>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</si>
  <si>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</si>
  <si>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</si>
  <si>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</si>
  <si>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</si>
  <si>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</si>
  <si>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</si>
  <si>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</si>
  <si>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</si>
  <si>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</si>
  <si>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</si>
  <si>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</si>
  <si>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</si>
  <si>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</si>
  <si>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</si>
  <si>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</si>
  <si>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</si>
  <si>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</si>
  <si>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</si>
  <si>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</si>
  <si>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</si>
  <si>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</si>
  <si>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</si>
  <si>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</si>
  <si>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</si>
  <si>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</si>
  <si>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</si>
  <si>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</si>
  <si>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</si>
  <si>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</si>
  <si>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</si>
  <si>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</si>
  <si>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</si>
  <si>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</si>
  <si>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</si>
  <si>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</si>
  <si>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</si>
  <si>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</si>
  <si>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</si>
  <si>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</si>
  <si>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</si>
  <si>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</si>
  <si>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</si>
  <si>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</si>
  <si>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</si>
  <si>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</si>
  <si>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</si>
  <si>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</si>
  <si>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</si>
  <si>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</si>
  <si>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</si>
  <si>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</si>
  <si>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</si>
  <si>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</si>
  <si>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</si>
  <si>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</si>
  <si>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</si>
  <si>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</si>
  <si>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</si>
  <si>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</si>
  <si>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</si>
  <si>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</si>
  <si>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</si>
  <si>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</si>
  <si>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</si>
  <si>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</si>
  <si>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</si>
  <si>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</si>
  <si>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</si>
  <si>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</si>
  <si>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</si>
  <si>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</si>
  <si>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</si>
  <si>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</si>
  <si>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</si>
  <si>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</si>
  <si>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</si>
  <si>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</si>
  <si>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</si>
  <si>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</si>
  <si>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</si>
  <si>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</si>
  <si>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</si>
  <si>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</si>
  <si>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</si>
  <si>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</si>
  <si>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</si>
  <si>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</si>
  <si>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</si>
  <si>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</si>
  <si>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</si>
  <si>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</si>
  <si>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</si>
  <si>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</si>
  <si>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</si>
  <si>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</si>
  <si>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</si>
  <si>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</si>
  <si>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</si>
  <si>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</si>
  <si>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</si>
  <si>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</si>
  <si>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</si>
  <si>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</si>
  <si>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</si>
  <si>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</si>
  <si>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</si>
  <si>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</si>
  <si>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</si>
  <si>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</si>
  <si>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</si>
  <si>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</si>
  <si>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</si>
  <si>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</si>
  <si>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</si>
  <si>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</si>
  <si>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</si>
  <si>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</si>
  <si>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</si>
  <si>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</si>
  <si>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</si>
  <si>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</si>
  <si>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</si>
  <si>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</si>
  <si>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</si>
  <si>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</si>
  <si>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</si>
  <si>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</si>
  <si>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</si>
  <si>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</si>
  <si>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</si>
  <si>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</si>
  <si>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</si>
  <si>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</si>
  <si>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</si>
  <si>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</si>
  <si>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</si>
  <si>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</si>
  <si>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</si>
  <si>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</si>
  <si>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</si>
  <si>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</si>
  <si>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</si>
  <si>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</si>
  <si>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</si>
  <si>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</si>
  <si>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</si>
  <si>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</si>
  <si>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</si>
  <si>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</si>
  <si>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</si>
  <si>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</si>
  <si>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</si>
  <si>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</si>
  <si>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</si>
  <si>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</si>
  <si>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</si>
  <si>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</si>
  <si>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</si>
  <si>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</si>
  <si>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</si>
  <si>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</si>
  <si>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</si>
  <si>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</si>
  <si>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</si>
  <si>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</si>
  <si>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</si>
  <si>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</si>
  <si>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</si>
  <si>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</si>
  <si>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</si>
  <si>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</si>
  <si>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</si>
  <si>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</si>
  <si>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</si>
  <si>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</si>
  <si>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</si>
  <si>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</si>
  <si>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</si>
  <si>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</si>
  <si>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</si>
  <si>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</si>
  <si>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</si>
  <si>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</si>
  <si>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</si>
  <si>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</si>
  <si>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</si>
  <si>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</si>
  <si>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</si>
  <si>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</si>
  <si>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</si>
  <si>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</si>
  <si>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</si>
  <si>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</si>
  <si>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</si>
  <si>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</si>
  <si>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</si>
  <si>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</si>
  <si>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</si>
  <si>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</si>
  <si>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</si>
  <si>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</si>
  <si>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</si>
  <si>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</si>
  <si>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</si>
  <si>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</si>
  <si>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</si>
  <si>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</si>
  <si>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</si>
  <si>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</si>
  <si>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</si>
  <si>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</si>
  <si>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</si>
  <si>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</si>
  <si>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</si>
  <si>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</si>
  <si>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</si>
  <si>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</si>
  <si>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</si>
  <si>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</si>
  <si>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</si>
  <si>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</si>
  <si>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</si>
  <si>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</si>
  <si>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</si>
  <si>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</si>
  <si>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</si>
  <si>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</si>
  <si>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</si>
  <si>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</si>
  <si>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</si>
  <si>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</si>
  <si>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</si>
  <si>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</si>
  <si>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</si>
  <si>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</si>
  <si>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</si>
  <si>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</si>
  <si>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</si>
  <si>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</si>
  <si>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</si>
  <si>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</si>
  <si>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</si>
  <si>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</si>
  <si>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</si>
  <si>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</si>
  <si>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</si>
  <si>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</si>
  <si>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</si>
  <si>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</si>
  <si>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</si>
  <si>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</si>
  <si>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</si>
  <si>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</si>
  <si>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</si>
  <si>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</si>
  <si>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</si>
  <si>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</si>
  <si>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</si>
  <si>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</si>
  <si>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</si>
  <si>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</si>
  <si>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</si>
  <si>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</si>
  <si>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</si>
  <si>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</si>
  <si>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</si>
  <si>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</si>
  <si>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</si>
  <si>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</si>
  <si>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</si>
  <si>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</si>
  <si>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</si>
  <si>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</si>
  <si>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</si>
  <si>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</si>
  <si>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</si>
  <si>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</si>
  <si>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</si>
  <si>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</si>
  <si>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</si>
  <si>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</si>
  <si>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</si>
  <si>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</si>
  <si>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</si>
  <si>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</si>
  <si>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</si>
  <si>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</si>
  <si>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</si>
  <si>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</si>
  <si>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</si>
  <si>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</si>
  <si>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</si>
  <si>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</si>
  <si>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</si>
  <si>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</si>
  <si>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</si>
  <si>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</si>
  <si>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</si>
  <si>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</si>
  <si>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</si>
  <si>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</si>
  <si>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</si>
  <si>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</si>
  <si>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</si>
  <si>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</si>
  <si>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</si>
  <si>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</si>
  <si>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</si>
  <si>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</si>
  <si>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</si>
  <si>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</si>
  <si>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</si>
  <si>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</si>
  <si>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</si>
  <si>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</si>
  <si>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</si>
  <si>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</si>
  <si>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</si>
  <si>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</si>
  <si>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</si>
  <si>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</si>
  <si>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</si>
  <si>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</si>
  <si>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</si>
  <si>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</si>
  <si>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</si>
  <si>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</si>
  <si>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</si>
  <si>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</si>
  <si>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</si>
  <si>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</si>
  <si>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</si>
  <si>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</si>
  <si>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</si>
  <si>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</si>
  <si>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</si>
  <si>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</si>
  <si>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</si>
  <si>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</si>
  <si>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</si>
  <si>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</si>
  <si>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</si>
  <si>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</si>
  <si>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</si>
  <si>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</si>
  <si>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</si>
  <si>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</si>
  <si>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</si>
  <si>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</si>
  <si>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</si>
  <si>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</si>
  <si>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</si>
  <si>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</si>
  <si>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</si>
  <si>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</si>
  <si>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</si>
  <si>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</si>
  <si>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</si>
  <si>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</si>
  <si>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</si>
  <si>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</si>
  <si>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</si>
  <si>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</si>
  <si>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</si>
  <si>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</si>
  <si>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</si>
  <si>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</si>
  <si>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</si>
  <si>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</si>
  <si>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</si>
  <si>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</si>
  <si>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</si>
  <si>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</si>
  <si>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</si>
  <si>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</si>
  <si>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</si>
  <si>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</si>
  <si>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</si>
  <si>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</si>
  <si>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</si>
  <si>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</si>
  <si>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</si>
  <si>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</si>
  <si>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</si>
  <si>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</si>
  <si>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</si>
  <si>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</si>
  <si>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</si>
  <si>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</si>
  <si>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</si>
  <si>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</si>
  <si>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</si>
  <si>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</si>
  <si>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</si>
  <si>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</si>
  <si>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</si>
  <si>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</si>
  <si>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</si>
  <si>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</si>
  <si>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</si>
  <si>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</si>
  <si>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</si>
  <si>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</si>
  <si>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</si>
  <si>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</si>
  <si>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</si>
  <si>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</si>
  <si>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</si>
  <si>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</si>
  <si>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</si>
  <si>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</si>
  <si>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</si>
  <si>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</si>
  <si>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</si>
  <si>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</si>
  <si>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</si>
  <si>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</si>
  <si>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</si>
  <si>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</si>
  <si>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</si>
  <si>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</si>
  <si>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</si>
  <si>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</si>
  <si>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</si>
  <si>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</si>
  <si>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</si>
  <si>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</si>
  <si>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</si>
  <si>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</si>
  <si>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</si>
  <si>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</si>
  <si>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</si>
  <si>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</si>
  <si>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</si>
  <si>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</si>
  <si>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</si>
  <si>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</si>
  <si>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</si>
  <si>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</si>
  <si>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</si>
  <si>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</si>
  <si>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</si>
  <si>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</si>
  <si>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</si>
  <si>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</si>
  <si>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</si>
  <si>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</si>
  <si>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</si>
  <si>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</si>
  <si>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</si>
  <si>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</si>
  <si>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</si>
  <si>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</si>
  <si>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</si>
  <si>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</si>
  <si>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</si>
  <si>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</si>
  <si>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</si>
  <si>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</si>
  <si>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</si>
  <si>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</si>
  <si>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</si>
  <si>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</si>
  <si>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</si>
  <si>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</si>
  <si>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</si>
  <si>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</si>
  <si>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</si>
  <si>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</si>
  <si>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</si>
  <si>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</si>
  <si>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</si>
  <si>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</si>
  <si>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</si>
  <si>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</si>
  <si>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</si>
  <si>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</si>
  <si>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</si>
  <si>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</si>
  <si>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</si>
  <si>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</si>
  <si>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</si>
  <si>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</si>
  <si>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</si>
  <si>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</si>
  <si>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</si>
  <si>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</si>
  <si>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</si>
  <si>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</si>
  <si>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</si>
  <si>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</si>
  <si>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</si>
  <si>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</si>
  <si>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</si>
  <si>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</si>
  <si>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</si>
  <si>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</si>
  <si>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</si>
  <si>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</si>
  <si>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</si>
  <si>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</si>
  <si>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</si>
  <si>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</si>
  <si>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</si>
  <si>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</si>
  <si>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</si>
  <si>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</si>
  <si>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</si>
  <si>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</si>
  <si>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</si>
  <si>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</si>
  <si>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</si>
  <si>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</si>
  <si>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</si>
  <si>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</si>
  <si>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</si>
  <si>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</si>
  <si>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</si>
  <si>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</si>
  <si>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</si>
  <si>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</si>
  <si>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</si>
  <si>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</si>
  <si>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</si>
  <si>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</si>
  <si>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</si>
  <si>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</si>
  <si>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</si>
  <si>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</si>
  <si>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</si>
  <si>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</si>
  <si>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</si>
  <si>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</si>
  <si>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</si>
  <si>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</si>
  <si>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</si>
  <si>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</si>
  <si>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</si>
  <si>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</si>
  <si>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</si>
  <si>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</si>
  <si>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</si>
  <si>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</si>
  <si>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</si>
  <si>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</si>
  <si>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</si>
  <si>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</si>
  <si>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</si>
  <si>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</si>
  <si>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</si>
  <si>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</si>
  <si>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</si>
  <si>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</si>
  <si>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</si>
  <si>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</si>
  <si>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</si>
  <si>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</si>
  <si>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</si>
  <si>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</si>
  <si>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</si>
  <si>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</si>
  <si>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</si>
  <si>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</si>
  <si>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</si>
  <si>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</si>
  <si>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</si>
  <si>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</si>
  <si>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</si>
  <si>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</si>
  <si>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</si>
  <si>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</si>
  <si>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</si>
  <si>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</si>
  <si>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</si>
  <si>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</si>
  <si>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</si>
  <si>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</si>
  <si>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</si>
  <si>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</si>
  <si>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</si>
  <si>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</si>
  <si>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</si>
  <si>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</si>
  <si>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</si>
  <si>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</si>
  <si>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</si>
  <si>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</si>
  <si>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</si>
  <si>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</si>
  <si>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</si>
  <si>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</si>
  <si>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</si>
  <si>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</si>
  <si>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</si>
  <si>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</si>
  <si>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</si>
  <si>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</si>
  <si>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</si>
  <si>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</si>
  <si>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</si>
  <si>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</si>
  <si>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</si>
  <si>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</si>
  <si>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</si>
  <si>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</si>
  <si>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</si>
  <si>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</si>
  <si>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</si>
  <si>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</si>
  <si>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</si>
  <si>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</si>
  <si>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</si>
  <si>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</si>
  <si>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</si>
  <si>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</si>
  <si>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</si>
  <si>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</si>
  <si>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</si>
  <si>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</si>
  <si>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</si>
  <si>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</si>
  <si>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</si>
  <si>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</si>
  <si>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</si>
  <si>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</si>
  <si>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</si>
  <si>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</si>
  <si>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</si>
  <si>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</si>
  <si>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</si>
  <si>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</si>
  <si>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</si>
  <si>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</si>
  <si>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</si>
  <si>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</si>
  <si>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</si>
  <si>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</si>
  <si>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</si>
  <si>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</si>
  <si>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</si>
  <si>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</si>
  <si>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</si>
  <si>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</si>
  <si>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</si>
  <si>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</si>
  <si>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</si>
  <si>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</si>
  <si>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</si>
  <si>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</si>
  <si>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</si>
  <si>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</si>
  <si>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</si>
  <si>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</si>
  <si>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</si>
  <si>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</si>
  <si>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</si>
  <si>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</si>
  <si>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</si>
  <si>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</si>
  <si>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</si>
  <si>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</si>
  <si>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</si>
  <si>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</si>
  <si>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</si>
  <si>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</si>
  <si>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</si>
  <si>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</si>
  <si>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</si>
  <si>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</si>
  <si>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</si>
  <si>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</si>
  <si>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</si>
  <si>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</si>
  <si>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</si>
  <si>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</si>
  <si>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</si>
  <si>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</si>
  <si>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</si>
  <si>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</si>
  <si>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</si>
  <si>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</si>
  <si>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</si>
  <si>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</si>
  <si>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</si>
  <si>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</si>
  <si>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</si>
  <si>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</si>
  <si>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</si>
  <si>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</si>
  <si>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</si>
  <si>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</si>
  <si>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</si>
  <si>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</si>
  <si>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</si>
  <si>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</si>
  <si>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</si>
  <si>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</si>
  <si>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</si>
  <si>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</si>
  <si>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</si>
  <si>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</si>
  <si>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</si>
  <si>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</si>
  <si>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</si>
  <si>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</si>
  <si>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</si>
  <si>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</si>
  <si>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</si>
  <si>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</si>
  <si>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</si>
  <si>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</si>
  <si>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</si>
  <si>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</si>
  <si>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</si>
  <si>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</si>
  <si>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</si>
  <si>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</si>
  <si>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</si>
  <si>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</si>
  <si>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</si>
  <si>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</si>
  <si>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</si>
  <si>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</si>
  <si>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</si>
  <si>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</si>
  <si>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</si>
  <si>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</si>
  <si>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</si>
  <si>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</si>
  <si>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</si>
  <si>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</si>
  <si>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</si>
  <si>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</si>
  <si>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</si>
  <si>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</si>
  <si>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</si>
  <si>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</si>
  <si>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</si>
  <si>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</si>
  <si>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</si>
  <si>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</si>
  <si>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</si>
  <si>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</si>
  <si>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</si>
  <si>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</si>
  <si>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</si>
  <si>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</si>
  <si>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</si>
  <si>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</si>
  <si>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</si>
  <si>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</si>
  <si>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</si>
  <si>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</si>
  <si>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</si>
  <si>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</si>
  <si>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</si>
  <si>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</si>
  <si>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</si>
  <si>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</si>
  <si>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</si>
  <si>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</si>
  <si>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</si>
  <si>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</si>
  <si>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</si>
  <si>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</si>
  <si>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</si>
  <si>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</si>
  <si>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</si>
  <si>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</si>
  <si>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</si>
  <si>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</si>
  <si>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</si>
  <si>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</si>
  <si>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</si>
  <si>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</si>
  <si>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</si>
  <si>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</si>
  <si>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</si>
  <si>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</si>
  <si>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</si>
  <si>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</si>
  <si>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</si>
  <si>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</si>
  <si>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</si>
  <si>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</si>
  <si>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</si>
  <si>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</si>
  <si>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</si>
  <si>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</si>
  <si>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</si>
  <si>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</si>
  <si>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</si>
  <si>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</si>
  <si>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</si>
  <si>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</si>
  <si>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</si>
  <si>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</si>
  <si>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</si>
  <si>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</si>
  <si>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</si>
  <si>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</si>
  <si>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</si>
  <si>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</si>
  <si>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</si>
  <si>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</si>
  <si>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</si>
  <si>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</si>
  <si>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</si>
  <si>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</si>
  <si>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</si>
  <si>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</si>
  <si>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</si>
  <si>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</si>
  <si>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</si>
  <si>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</si>
  <si>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</si>
  <si>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</si>
  <si>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</si>
  <si>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</si>
  <si>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</si>
  <si>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</si>
  <si>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</si>
  <si>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</si>
  <si>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</si>
  <si>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</si>
  <si>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</si>
  <si>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</si>
  <si>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</si>
  <si>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</si>
  <si>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</si>
  <si>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</si>
  <si>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</si>
  <si>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</si>
  <si>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</si>
  <si>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</si>
  <si>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</si>
  <si>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</si>
  <si>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</si>
  <si>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</si>
  <si>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</si>
  <si>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</si>
  <si>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</si>
  <si>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</si>
  <si>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</si>
  <si>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</si>
  <si>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</si>
  <si>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</si>
  <si>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</si>
  <si>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</si>
  <si>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</si>
  <si>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</si>
  <si>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</si>
  <si>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</si>
  <si>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</si>
  <si>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</si>
  <si>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</si>
  <si>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</si>
  <si>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</si>
  <si>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</si>
  <si>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</si>
  <si>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</si>
  <si>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</si>
  <si>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</si>
  <si>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</si>
  <si>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</si>
  <si>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</si>
  <si>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</si>
  <si>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</si>
  <si>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</si>
  <si>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</si>
  <si>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</si>
  <si>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</si>
  <si>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</si>
  <si>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</si>
  <si>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</si>
  <si>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</si>
  <si>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</si>
  <si>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</si>
  <si>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</si>
  <si>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</si>
  <si>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</si>
  <si>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</si>
  <si>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</si>
  <si>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</si>
  <si>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</si>
  <si>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</si>
  <si>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</si>
  <si>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</si>
  <si>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</si>
  <si>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</si>
  <si>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</si>
  <si>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</si>
  <si>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</si>
  <si>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</si>
  <si>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</si>
  <si>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</si>
  <si>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</si>
  <si>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</si>
  <si>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</si>
  <si>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</si>
  <si>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</si>
  <si>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</si>
  <si>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</si>
  <si>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</si>
  <si>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</si>
  <si>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</si>
  <si>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</si>
  <si>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</si>
  <si>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</si>
  <si>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</si>
  <si>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</si>
  <si>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</si>
  <si>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</si>
  <si>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</si>
  <si>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</si>
  <si>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</si>
  <si>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</si>
  <si>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</si>
  <si>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</si>
  <si>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</si>
  <si>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</si>
  <si>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</si>
  <si>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</si>
  <si>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</si>
  <si>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</si>
  <si>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</si>
  <si>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</si>
  <si>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</si>
  <si>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</si>
  <si>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</si>
  <si>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</si>
  <si>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</si>
  <si>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</si>
  <si>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</si>
  <si>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</si>
  <si>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</si>
  <si>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</si>
  <si>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</si>
  <si>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</si>
  <si>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</si>
  <si>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</si>
  <si>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</si>
  <si>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</si>
  <si>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</si>
  <si>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</si>
  <si>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</si>
  <si>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</si>
  <si>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</si>
  <si>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</si>
  <si>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</si>
  <si>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</si>
  <si>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</si>
  <si>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</si>
  <si>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</si>
  <si>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</si>
  <si>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</si>
  <si>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</si>
  <si>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</si>
  <si>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</si>
  <si>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</si>
  <si>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</si>
  <si>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</si>
  <si>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</si>
  <si>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</si>
  <si>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</si>
  <si>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</si>
  <si>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</si>
  <si>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</si>
  <si>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</si>
  <si>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</si>
  <si>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</si>
  <si>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</si>
  <si>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</si>
  <si>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</si>
  <si>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</si>
  <si>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</si>
  <si>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</si>
  <si>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</si>
  <si>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</si>
  <si>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</si>
  <si>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</si>
  <si>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</si>
  <si>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</si>
  <si>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</si>
  <si>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</si>
  <si>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</si>
  <si>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</si>
  <si>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</si>
  <si>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</si>
  <si>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</si>
  <si>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</si>
  <si>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</si>
  <si>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</si>
  <si>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</si>
  <si>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</si>
  <si>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</si>
  <si>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</si>
  <si>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</si>
  <si>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</si>
  <si>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</si>
  <si>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</si>
  <si>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</si>
  <si>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</si>
  <si>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</si>
  <si>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</si>
  <si>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</si>
  <si>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</si>
  <si>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</si>
  <si>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</si>
  <si>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</si>
  <si>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</si>
  <si>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</si>
  <si>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</si>
  <si>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</si>
  <si>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</si>
  <si>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</si>
  <si>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</si>
  <si>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</si>
  <si>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</si>
  <si>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</si>
  <si>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</si>
  <si>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</si>
  <si>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</si>
  <si>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</si>
  <si>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</si>
  <si>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</si>
  <si>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</si>
  <si>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</si>
  <si>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</si>
  <si>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</si>
  <si>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</si>
  <si>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</si>
  <si>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</si>
  <si>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</si>
  <si>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</si>
  <si>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</si>
  <si>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</si>
  <si>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</si>
  <si>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</si>
  <si>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</si>
  <si>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</si>
  <si>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</si>
  <si>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</si>
  <si>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</si>
  <si>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</si>
  <si>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</si>
  <si>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</si>
  <si>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</si>
  <si>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</si>
  <si>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</si>
  <si>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</si>
  <si>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</si>
  <si>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</si>
  <si>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</si>
  <si>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</si>
  <si>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</si>
  <si>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</si>
  <si>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</si>
  <si>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</si>
  <si>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</si>
  <si>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</si>
  <si>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</si>
  <si>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</si>
  <si>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</si>
  <si>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</si>
  <si>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</si>
  <si>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</si>
  <si>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</si>
  <si>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</si>
  <si>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</si>
  <si>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</si>
  <si>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</si>
  <si>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</si>
  <si>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</si>
  <si>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</si>
  <si>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</si>
  <si>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</si>
  <si>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</si>
  <si>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</si>
  <si>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</si>
  <si>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</si>
  <si>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</si>
  <si>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</si>
  <si>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</si>
  <si>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</si>
  <si>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</si>
  <si>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</si>
  <si>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</si>
  <si>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</si>
  <si>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</si>
  <si>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</si>
  <si>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</si>
  <si>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</si>
  <si>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</si>
  <si>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</si>
  <si>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</si>
  <si>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</si>
  <si>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</si>
  <si>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</si>
  <si>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</si>
  <si>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</si>
  <si>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</si>
  <si>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</si>
  <si>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</si>
  <si>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</si>
  <si>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</si>
  <si>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</si>
  <si>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</si>
  <si>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</si>
  <si>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</si>
  <si>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</si>
  <si>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</si>
  <si>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</si>
  <si>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</si>
  <si>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</si>
  <si>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</si>
  <si>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</si>
  <si>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</si>
  <si>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</si>
  <si>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</si>
  <si>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</si>
  <si>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</si>
  <si>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</si>
  <si>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</si>
  <si>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</si>
  <si>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</si>
  <si>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</si>
  <si>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</si>
  <si>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</si>
  <si>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</si>
  <si>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</si>
  <si>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</si>
  <si>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</si>
  <si>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</si>
  <si>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</si>
  <si>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</si>
  <si>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</si>
  <si>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</si>
  <si>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</si>
  <si>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</si>
  <si>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</si>
  <si>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</si>
  <si>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</si>
  <si>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</si>
  <si>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</si>
  <si>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</si>
  <si>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</si>
  <si>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</si>
  <si>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</si>
  <si>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</si>
  <si>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</si>
  <si>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</si>
  <si>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</si>
  <si>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</si>
  <si>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</si>
  <si>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</si>
  <si>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</si>
  <si>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</si>
  <si>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</si>
  <si>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</si>
  <si>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</si>
  <si>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</si>
  <si>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</si>
  <si>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</si>
  <si>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</si>
  <si>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</si>
  <si>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</si>
  <si>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</si>
  <si>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</si>
  <si>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</si>
  <si>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</si>
  <si>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</si>
  <si>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</si>
  <si>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</si>
  <si>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</si>
  <si>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</si>
  <si>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</si>
  <si>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</si>
  <si>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</si>
  <si>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</si>
  <si>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</si>
  <si>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</si>
  <si>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</si>
  <si>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</si>
  <si>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</si>
  <si>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</si>
  <si>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</si>
  <si>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</si>
  <si>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</si>
  <si>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</si>
  <si>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</si>
  <si>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</si>
  <si>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</si>
  <si>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</si>
  <si>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</si>
  <si>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</si>
  <si>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</si>
  <si>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</si>
  <si>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</si>
  <si>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</si>
  <si>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</si>
  <si>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</si>
  <si>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</si>
  <si>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</si>
  <si>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</si>
  <si>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</si>
  <si>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</si>
  <si>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</si>
  <si>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</si>
  <si>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</si>
  <si>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</si>
  <si>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</si>
  <si>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</si>
  <si>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</si>
  <si>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</si>
  <si>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</si>
  <si>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</si>
  <si>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</si>
  <si>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</si>
  <si>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</si>
  <si>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</si>
  <si>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</si>
  <si>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</si>
  <si>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</si>
  <si>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</si>
  <si>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</si>
  <si>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</si>
  <si>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</si>
  <si>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</si>
  <si>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</si>
  <si>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</si>
  <si>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</si>
  <si>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</si>
  <si>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</si>
  <si>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</si>
  <si>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</si>
  <si>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</si>
  <si>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</si>
  <si>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</si>
  <si>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</si>
  <si>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</si>
  <si>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</si>
  <si>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</si>
  <si>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</si>
  <si>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</si>
  <si>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</si>
  <si>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</si>
  <si>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</si>
  <si>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</si>
  <si>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</si>
  <si>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</si>
  <si>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</si>
  <si>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</si>
  <si>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</si>
  <si>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</si>
  <si>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</si>
  <si>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</si>
  <si>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</si>
  <si>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</si>
  <si>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</si>
  <si>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</si>
  <si>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</si>
  <si>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</si>
  <si>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</si>
  <si>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</si>
  <si>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</si>
  <si>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</si>
  <si>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</si>
  <si>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</si>
  <si>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</si>
  <si>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</si>
  <si>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</si>
  <si>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</si>
  <si>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</si>
  <si>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</si>
  <si>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</si>
  <si>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</si>
  <si>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</si>
  <si>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</si>
  <si>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</si>
  <si>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</si>
  <si>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</si>
  <si>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</si>
  <si>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</si>
  <si>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</si>
  <si>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</si>
  <si>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</si>
  <si>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</si>
  <si>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</si>
  <si>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</si>
  <si>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</si>
  <si>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</si>
  <si>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</si>
  <si>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</si>
  <si>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</si>
  <si>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</si>
  <si>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</si>
  <si>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</si>
  <si>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</si>
  <si>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</si>
  <si>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</si>
  <si>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</si>
  <si>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</si>
  <si>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</si>
  <si>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</si>
  <si>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</si>
  <si>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</si>
  <si>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</si>
  <si>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</si>
  <si>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</si>
  <si>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</si>
  <si>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</si>
  <si>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</si>
  <si>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</si>
  <si>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</si>
  <si>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</si>
  <si>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</si>
  <si>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</si>
  <si>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</si>
  <si>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</si>
  <si>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</si>
  <si>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</si>
  <si>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</si>
  <si>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</si>
  <si>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</si>
  <si>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</si>
  <si>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</si>
  <si>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</si>
  <si>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</si>
  <si>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</si>
  <si>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</si>
  <si>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</si>
  <si>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</si>
  <si>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</si>
  <si>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</si>
  <si>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</si>
  <si>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</si>
  <si>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</si>
  <si>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</si>
  <si>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</si>
  <si>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</si>
  <si>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</si>
  <si>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</si>
  <si>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</si>
  <si>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</si>
  <si>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</si>
  <si>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</si>
  <si>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</si>
  <si>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</si>
  <si>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</si>
  <si>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</si>
  <si>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</si>
  <si>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</si>
  <si>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</si>
  <si>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</si>
  <si>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</si>
  <si>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</si>
  <si>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</si>
  <si>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</si>
  <si>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</si>
  <si>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</si>
  <si>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</si>
  <si>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</si>
  <si>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</si>
  <si>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</si>
  <si>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</si>
  <si>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</si>
  <si>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</si>
  <si>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</si>
  <si>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</si>
  <si>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</si>
  <si>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</si>
  <si>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</si>
  <si>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</si>
  <si>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</si>
  <si>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</si>
  <si>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</si>
  <si>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</si>
  <si>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</si>
  <si>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</si>
  <si>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</si>
  <si>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</si>
  <si>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</si>
  <si>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</si>
  <si>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</si>
  <si>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</si>
  <si>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</si>
  <si>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</si>
  <si>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</si>
  <si>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</si>
  <si>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</si>
  <si>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</si>
  <si>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</si>
  <si>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</si>
  <si>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</si>
  <si>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</si>
  <si>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</si>
  <si>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</si>
  <si>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</si>
  <si>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</si>
  <si>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</si>
  <si>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</si>
  <si>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</si>
  <si>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</si>
  <si>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</si>
  <si>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</si>
  <si>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</si>
  <si>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</si>
  <si>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</si>
  <si>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</si>
  <si>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</si>
  <si>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</si>
  <si>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</si>
  <si>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</si>
  <si>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</si>
  <si>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</si>
  <si>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</si>
  <si>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</si>
  <si>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</si>
  <si>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</si>
  <si>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</si>
  <si>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</si>
  <si>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</si>
  <si>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</si>
  <si>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</si>
  <si>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</si>
  <si>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</si>
  <si>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</si>
  <si>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</si>
  <si>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</si>
  <si>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</si>
  <si>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</si>
  <si>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</si>
  <si>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</si>
  <si>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</si>
  <si>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</si>
  <si>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</si>
  <si>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</si>
  <si>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</si>
  <si>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</si>
  <si>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</si>
  <si>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</si>
  <si>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</si>
  <si>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</si>
  <si>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</si>
  <si>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</si>
  <si>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</si>
  <si>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</si>
  <si>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</si>
  <si>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</si>
  <si>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</si>
  <si>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</si>
  <si>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</si>
  <si>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</si>
  <si>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</si>
  <si>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</si>
  <si>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</si>
  <si>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</si>
  <si>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</si>
  <si>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</si>
  <si>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</si>
  <si>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</si>
  <si>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</si>
  <si>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</si>
  <si>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</si>
  <si>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</si>
  <si>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</si>
  <si>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</si>
  <si>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</si>
  <si>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</si>
  <si>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</si>
  <si>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</si>
  <si>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</si>
  <si>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</si>
  <si>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</si>
  <si>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</si>
  <si>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</si>
  <si>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</si>
  <si>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</si>
  <si>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</si>
  <si>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</si>
  <si>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</si>
  <si>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</si>
  <si>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</si>
  <si>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</si>
  <si>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</si>
  <si>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</si>
  <si>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</si>
  <si>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</si>
  <si>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</si>
  <si>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</si>
  <si>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</si>
  <si>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</si>
  <si>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</si>
  <si>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</si>
  <si>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</si>
  <si>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</si>
  <si>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</si>
  <si>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</si>
  <si>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</si>
  <si>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</si>
  <si>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</si>
  <si>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</si>
  <si>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</si>
  <si>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</si>
  <si>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</si>
  <si>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</si>
  <si>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</si>
  <si>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</si>
  <si>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</si>
  <si>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</si>
  <si>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</si>
  <si>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</si>
  <si>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</si>
  <si>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</si>
  <si>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</si>
  <si>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</si>
  <si>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</si>
  <si>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</si>
  <si>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</si>
  <si>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</si>
  <si>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</si>
  <si>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</si>
  <si>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</si>
  <si>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</si>
  <si>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</si>
  <si>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</si>
  <si>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</si>
  <si>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</si>
  <si>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</si>
  <si>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</si>
  <si>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</si>
  <si>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</si>
  <si>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</si>
  <si>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</si>
  <si>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</si>
  <si>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</si>
  <si>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</si>
  <si>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</si>
  <si>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</si>
  <si>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</si>
  <si>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</si>
  <si>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</si>
  <si>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</si>
  <si>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</si>
  <si>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</si>
  <si>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</si>
  <si>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</si>
  <si>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</si>
  <si>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</si>
  <si>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</si>
  <si>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</si>
  <si>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</si>
  <si>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</si>
  <si>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</si>
  <si>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</si>
  <si>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</si>
  <si>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</si>
  <si>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</si>
  <si>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</si>
  <si>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</si>
  <si>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</si>
  <si>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</si>
  <si>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</si>
  <si>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</si>
  <si>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</si>
  <si>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</si>
  <si>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</si>
  <si>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</si>
  <si>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</si>
  <si>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</si>
  <si>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</si>
  <si>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</si>
  <si>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</si>
  <si>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</si>
  <si>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</si>
  <si>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</si>
  <si>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</si>
  <si>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</si>
  <si>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</si>
  <si>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</si>
  <si>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</si>
  <si>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</si>
  <si>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</si>
  <si>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</si>
  <si>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</si>
  <si>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</si>
  <si>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</si>
  <si>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</si>
  <si>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</si>
  <si>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</si>
  <si>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</si>
  <si>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</si>
  <si>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</si>
  <si>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</si>
  <si>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</si>
  <si>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</si>
  <si>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</si>
  <si>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</si>
  <si>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</si>
  <si>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</si>
  <si>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</si>
  <si>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</si>
  <si>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</si>
  <si>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</si>
  <si>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</si>
  <si>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</si>
  <si>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</si>
  <si>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</si>
  <si>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</si>
  <si>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</si>
  <si>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</si>
  <si>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</si>
  <si>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</si>
  <si>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</si>
  <si>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</si>
  <si>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</si>
  <si>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</si>
  <si>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</si>
  <si>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</si>
  <si>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</si>
  <si>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</si>
  <si>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</si>
  <si>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</si>
  <si>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</si>
  <si>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</si>
  <si>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</si>
  <si>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</si>
  <si>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</si>
  <si>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</si>
  <si>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</si>
  <si>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</si>
  <si>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</si>
  <si>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</si>
  <si>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</si>
  <si>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</si>
  <si>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</si>
  <si>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</si>
  <si>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</si>
  <si>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</si>
  <si>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</si>
  <si>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</si>
  <si>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</si>
  <si>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</si>
  <si>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</si>
  <si>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</si>
  <si>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</si>
  <si>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</si>
  <si>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</si>
  <si>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</si>
  <si>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</si>
  <si>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</si>
  <si>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</si>
  <si>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</si>
  <si>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</si>
  <si>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</si>
  <si>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</si>
  <si>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</si>
  <si>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</si>
  <si>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</si>
  <si>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</si>
  <si>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</si>
  <si>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</si>
  <si>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</si>
  <si>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</si>
  <si>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</si>
  <si>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</si>
  <si>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</si>
  <si>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</si>
  <si>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</si>
  <si>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</si>
  <si>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</si>
  <si>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</si>
  <si>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</si>
  <si>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</si>
  <si>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</si>
  <si>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</si>
  <si>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</si>
  <si>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</si>
  <si>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</si>
  <si>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</si>
  <si>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</si>
  <si>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</si>
  <si>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</si>
  <si>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</si>
  <si>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</si>
  <si>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</si>
  <si>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</si>
  <si>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</si>
  <si>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</si>
  <si>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</si>
  <si>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</si>
  <si>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</si>
  <si>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</si>
  <si>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</si>
  <si>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</si>
  <si>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</si>
  <si>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</si>
  <si>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</si>
  <si>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</si>
  <si>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</si>
  <si>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</si>
  <si>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</si>
  <si>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</si>
  <si>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</si>
  <si>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</si>
  <si>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</si>
  <si>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</si>
  <si>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</si>
  <si>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</si>
  <si>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</si>
  <si>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</si>
  <si>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</si>
  <si>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</si>
  <si>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</si>
  <si>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</si>
  <si>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</si>
  <si>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</si>
  <si>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</si>
  <si>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</si>
  <si>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</si>
  <si>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</si>
  <si>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</si>
  <si>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</si>
  <si>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</si>
  <si>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</si>
  <si>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</si>
  <si>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</si>
  <si>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</si>
  <si>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</si>
  <si>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</si>
  <si>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</si>
  <si>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</si>
  <si>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</si>
  <si>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</si>
  <si>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</si>
  <si>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</si>
  <si>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</si>
  <si>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</si>
  <si>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</si>
  <si>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</si>
  <si>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</si>
  <si>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</si>
  <si>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</si>
  <si>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</si>
  <si>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</si>
  <si>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</si>
  <si>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</si>
  <si>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</si>
  <si>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</si>
  <si>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</si>
  <si>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</si>
  <si>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</si>
  <si>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</si>
  <si>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</si>
  <si>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</si>
  <si>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</si>
  <si>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</si>
  <si>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</si>
  <si>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</si>
  <si>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</si>
  <si>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</si>
  <si>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</si>
  <si>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</si>
  <si>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</si>
  <si>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</si>
  <si>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</si>
  <si>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</si>
  <si>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</si>
  <si>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</si>
  <si>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</si>
  <si>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</si>
  <si>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</si>
  <si>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</si>
  <si>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</si>
  <si>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</si>
  <si>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</si>
  <si>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</si>
  <si>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</si>
  <si>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</si>
  <si>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</si>
  <si>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</si>
  <si>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</si>
  <si>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</si>
  <si>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</si>
  <si>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</si>
  <si>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</si>
  <si>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</si>
  <si>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</si>
  <si>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</si>
  <si>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</si>
  <si>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</si>
  <si>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</si>
  <si>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</si>
  <si>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</si>
  <si>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</si>
  <si>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</si>
  <si>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</si>
  <si>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</si>
  <si>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</si>
  <si>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</si>
  <si>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</si>
  <si>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</si>
  <si>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</si>
  <si>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</si>
  <si>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</si>
  <si>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</si>
  <si>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</si>
  <si>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</si>
  <si>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</si>
  <si>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</si>
  <si>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</si>
  <si>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</si>
  <si>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</si>
  <si>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</si>
  <si>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</si>
  <si>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</si>
  <si>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</si>
  <si>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</si>
  <si>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</si>
  <si>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</si>
  <si>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</si>
  <si>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</si>
  <si>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</si>
  <si>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</si>
  <si>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</si>
  <si>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</si>
  <si>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</si>
  <si>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</si>
  <si>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</si>
  <si>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</si>
  <si>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</si>
  <si>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</si>
  <si>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</si>
  <si>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</si>
  <si>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</si>
  <si>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</si>
  <si>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</si>
  <si>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</si>
  <si>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</si>
  <si>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</si>
  <si>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</si>
  <si>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</si>
  <si>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</si>
  <si>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</si>
  <si>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</si>
  <si>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</si>
  <si>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</si>
  <si>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</si>
  <si>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</si>
  <si>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</si>
  <si>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</si>
  <si>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</si>
  <si>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</si>
  <si>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</si>
  <si>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</si>
  <si>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</si>
  <si>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</si>
  <si>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</si>
  <si>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</si>
  <si>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</si>
  <si>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</si>
  <si>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</si>
  <si>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</si>
  <si>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</si>
  <si>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</si>
  <si>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</si>
  <si>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</si>
  <si>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</si>
  <si>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</si>
  <si>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</si>
  <si>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</si>
  <si>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</si>
  <si>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</si>
  <si>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</si>
  <si>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</si>
  <si>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</si>
  <si>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</si>
  <si>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</si>
  <si>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</si>
  <si>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</si>
  <si>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</si>
  <si>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</si>
  <si>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</si>
  <si>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</si>
  <si>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</si>
  <si>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</si>
  <si>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</si>
  <si>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</si>
  <si>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</si>
  <si>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</si>
  <si>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</si>
  <si>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</si>
  <si>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</si>
  <si>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</si>
  <si>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</si>
  <si>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</si>
  <si>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</si>
  <si>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</si>
  <si>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</si>
  <si>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</si>
  <si>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</si>
  <si>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</si>
  <si>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</si>
  <si>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</si>
  <si>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</si>
  <si>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</si>
  <si>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</si>
  <si>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</si>
  <si>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</si>
  <si>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</si>
  <si>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</si>
  <si>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</si>
  <si>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</si>
  <si>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</si>
  <si>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</si>
  <si>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</si>
  <si>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</si>
  <si>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</si>
  <si>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</si>
  <si>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</si>
  <si>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</si>
  <si>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</si>
  <si>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</si>
  <si>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</si>
  <si>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</si>
  <si>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</si>
  <si>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</si>
  <si>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</si>
  <si>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</si>
  <si>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</si>
  <si>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</si>
  <si>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</si>
  <si>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</si>
  <si>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</si>
  <si>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</si>
  <si>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</si>
  <si>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</si>
  <si>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</si>
  <si>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</si>
  <si>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</si>
  <si>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</si>
  <si>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</si>
  <si>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</si>
  <si>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</si>
  <si>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</si>
  <si>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</si>
  <si>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</si>
  <si>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</si>
  <si>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</si>
  <si>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</si>
  <si>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</si>
  <si>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</si>
  <si>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</si>
  <si>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</si>
  <si>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</si>
  <si>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</si>
  <si>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</si>
  <si>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</si>
  <si>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</si>
  <si>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</si>
  <si>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</si>
  <si>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</si>
  <si>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</si>
  <si>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</si>
  <si>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</si>
  <si>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</si>
  <si>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</si>
  <si>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</si>
  <si>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</si>
  <si>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</si>
  <si>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</si>
  <si>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</si>
  <si>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</si>
  <si>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</si>
  <si>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</si>
  <si>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</si>
  <si>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</si>
  <si>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</si>
  <si>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</si>
  <si>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</si>
  <si>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</si>
  <si>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</si>
  <si>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</si>
  <si>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</si>
  <si>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</si>
  <si>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</si>
  <si>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</si>
  <si>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</si>
  <si>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</si>
  <si>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</si>
  <si>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</si>
  <si>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</si>
  <si>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</si>
  <si>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</si>
  <si>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</si>
  <si>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</si>
  <si>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</si>
  <si>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</si>
  <si>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</si>
  <si>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</si>
  <si>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</si>
  <si>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</si>
  <si>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</si>
  <si>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</si>
  <si>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</si>
  <si>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</si>
  <si>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</si>
  <si>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</si>
  <si>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</si>
  <si>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</si>
  <si>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</si>
  <si>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</si>
  <si>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</si>
  <si>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</si>
  <si>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</si>
  <si>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</si>
  <si>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</si>
  <si>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</si>
  <si>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</si>
  <si>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</si>
  <si>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</si>
  <si>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</si>
  <si>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</si>
  <si>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</si>
  <si>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</si>
  <si>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</si>
  <si>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</si>
  <si>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</si>
  <si>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</si>
  <si>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</si>
  <si>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</si>
  <si>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</si>
  <si>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</si>
  <si>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</si>
  <si>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</si>
  <si>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</si>
  <si>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</si>
  <si>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</si>
  <si>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</si>
  <si>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</si>
  <si>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</si>
  <si>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</si>
  <si>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</si>
  <si>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</si>
  <si>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</si>
  <si>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</si>
  <si>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</si>
  <si>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</si>
  <si>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</si>
  <si>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</si>
  <si>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</si>
  <si>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</si>
  <si>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</si>
  <si>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</si>
  <si>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</si>
  <si>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</si>
  <si>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</si>
  <si>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</si>
  <si>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</si>
  <si>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</si>
  <si>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</si>
  <si>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</si>
  <si>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</si>
  <si>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</si>
  <si>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</si>
  <si>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</si>
  <si>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</si>
  <si>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</si>
  <si>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</si>
  <si>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</si>
  <si>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</si>
  <si>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</si>
  <si>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</si>
  <si>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</si>
  <si>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</si>
  <si>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</si>
  <si>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</si>
  <si>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</si>
  <si>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</si>
  <si>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</si>
  <si>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</si>
  <si>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</si>
  <si>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</si>
  <si>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</si>
  <si>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</si>
  <si>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</si>
  <si>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</si>
  <si>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</si>
  <si>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</si>
  <si>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</si>
  <si>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</si>
  <si>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</si>
  <si>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</si>
  <si>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</si>
  <si>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</si>
  <si>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</si>
  <si>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</si>
  <si>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</si>
  <si>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</si>
  <si>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</si>
  <si>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</si>
  <si>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</si>
  <si>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</si>
  <si>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</si>
  <si>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</si>
  <si>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</si>
  <si>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</si>
  <si>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</si>
  <si>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</si>
  <si>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</si>
  <si>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</si>
  <si>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</si>
  <si>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</si>
  <si>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</si>
  <si>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</si>
  <si>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</si>
  <si>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</si>
  <si>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</si>
  <si>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</si>
  <si>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</si>
  <si>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</si>
  <si>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</si>
  <si>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</si>
  <si>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</si>
  <si>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</si>
  <si>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</si>
  <si>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</si>
  <si>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</si>
  <si>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</si>
  <si>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</si>
  <si>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</si>
  <si>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</si>
  <si>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</si>
  <si>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</si>
  <si>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</si>
  <si>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</si>
  <si>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</si>
  <si>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</si>
  <si>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</si>
  <si>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</si>
  <si>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</si>
  <si>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</si>
  <si>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</si>
  <si>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</si>
  <si>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</si>
  <si>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</si>
  <si>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</si>
  <si>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</si>
  <si>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</si>
  <si>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</si>
  <si>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</si>
  <si>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</si>
  <si>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</si>
  <si>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</si>
  <si>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</si>
  <si>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</si>
  <si>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</si>
  <si>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</si>
  <si>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</si>
  <si>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</si>
  <si>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</si>
  <si>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</si>
  <si>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</si>
  <si>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</si>
  <si>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</si>
  <si>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</si>
  <si>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</si>
  <si>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</si>
  <si>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</si>
  <si>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</si>
  <si>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</si>
  <si>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</si>
  <si>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</si>
  <si>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</si>
  <si>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</si>
  <si>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</si>
  <si>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</si>
  <si>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</si>
  <si>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</si>
  <si>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</si>
  <si>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</si>
  <si>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</si>
  <si>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</si>
  <si>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</si>
  <si>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</si>
  <si>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</si>
  <si>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</si>
  <si>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</si>
  <si>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</si>
  <si>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</si>
  <si>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</si>
  <si>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</si>
  <si>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</si>
  <si>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</si>
  <si>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</si>
  <si>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</si>
  <si>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</si>
  <si>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</si>
  <si>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</si>
  <si>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</si>
  <si>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</si>
  <si>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</si>
  <si>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</si>
  <si>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</si>
  <si>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</si>
  <si>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</si>
  <si>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</si>
  <si>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</si>
  <si>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</si>
  <si>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</si>
  <si>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</si>
  <si>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</si>
  <si>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</si>
  <si>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</si>
  <si>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</si>
  <si>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</si>
  <si>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</si>
  <si>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</si>
  <si>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</si>
  <si>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</si>
  <si>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</si>
  <si>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</si>
  <si>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</si>
  <si>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</si>
  <si>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</si>
  <si>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</si>
  <si>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</si>
  <si>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</si>
  <si>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</si>
  <si>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</si>
  <si>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</si>
  <si>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</si>
  <si>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</si>
  <si>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</si>
  <si>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</si>
  <si>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</si>
  <si>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</si>
  <si>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</si>
  <si>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</si>
  <si>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</si>
  <si>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</si>
  <si>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</si>
  <si>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</si>
  <si>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</si>
  <si>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</si>
  <si>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</si>
  <si>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</si>
  <si>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</si>
  <si>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</si>
  <si>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</si>
  <si>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</si>
  <si>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</si>
  <si>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</si>
  <si>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</si>
  <si>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</si>
  <si>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</si>
  <si>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</si>
  <si>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</si>
  <si>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</si>
  <si>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</si>
  <si>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</si>
  <si>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</si>
  <si>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</si>
  <si>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</si>
  <si>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</si>
  <si>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</si>
  <si>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</si>
  <si>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</si>
  <si>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</si>
  <si>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</si>
  <si>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</si>
  <si>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</si>
  <si>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</si>
  <si>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</si>
  <si>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</si>
  <si>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</si>
  <si>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</si>
  <si>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</si>
  <si>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</si>
  <si>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</si>
  <si>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</si>
  <si>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</si>
  <si>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</si>
  <si>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</si>
  <si>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</si>
  <si>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</si>
  <si>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</si>
  <si>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</si>
  <si>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</si>
  <si>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</si>
  <si>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</si>
  <si>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</si>
  <si>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</si>
  <si>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</si>
  <si>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</si>
  <si>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</si>
  <si>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</si>
  <si>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</si>
  <si>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</si>
  <si>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</si>
  <si>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</si>
  <si>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</si>
  <si>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</si>
  <si>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</si>
  <si>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</si>
  <si>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</si>
  <si>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</si>
  <si>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</si>
  <si>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</si>
  <si>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</si>
  <si>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</si>
  <si>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</si>
  <si>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</si>
  <si>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</si>
  <si>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</si>
  <si>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</si>
  <si>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</si>
  <si>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</si>
  <si>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</si>
  <si>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</si>
  <si>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</si>
  <si>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</si>
  <si>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</si>
  <si>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</si>
  <si>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</si>
  <si>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</si>
  <si>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</si>
  <si>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</si>
  <si>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</si>
  <si>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</si>
  <si>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</si>
  <si>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</si>
  <si>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</si>
  <si>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</si>
  <si>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</si>
  <si>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</si>
  <si>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</si>
  <si>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</si>
  <si>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</si>
  <si>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</si>
  <si>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</si>
  <si>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</si>
  <si>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</si>
  <si>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</si>
  <si>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</si>
  <si>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</si>
  <si>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</si>
  <si>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</si>
  <si>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</si>
  <si>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</si>
  <si>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</si>
  <si>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</si>
  <si>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</si>
  <si>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</si>
  <si>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</si>
  <si>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</si>
  <si>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</si>
  <si>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</si>
  <si>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</si>
  <si>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</si>
  <si>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</si>
  <si>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</si>
  <si>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</si>
  <si>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</si>
  <si>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</si>
  <si>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</si>
  <si>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</si>
  <si>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</si>
  <si>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</si>
  <si>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</si>
  <si>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</si>
  <si>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</si>
  <si>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</si>
  <si>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</si>
  <si>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</si>
  <si>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</si>
  <si>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</si>
  <si>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</si>
  <si>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</si>
  <si>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</si>
  <si>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</si>
  <si>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</si>
  <si>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</si>
  <si>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</si>
  <si>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</si>
  <si>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</si>
  <si>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</si>
  <si>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</si>
  <si>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</si>
  <si>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</si>
  <si>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</si>
  <si>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</si>
  <si>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</si>
  <si>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</si>
  <si>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</si>
  <si>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</si>
  <si>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</si>
  <si>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</si>
  <si>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</si>
  <si>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</si>
  <si>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</si>
  <si>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</si>
  <si>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</si>
  <si>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</si>
  <si>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</si>
  <si>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</si>
  <si>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</si>
  <si>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</si>
  <si>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</si>
  <si>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</si>
  <si>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</si>
  <si>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</si>
  <si>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</si>
  <si>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</si>
  <si>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</si>
  <si>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</si>
  <si>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</si>
  <si>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</si>
  <si>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</si>
  <si>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</si>
  <si>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</si>
  <si>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</si>
  <si>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</si>
  <si>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</si>
  <si>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</si>
  <si>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</si>
  <si>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</si>
  <si>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</si>
  <si>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</si>
  <si>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</si>
  <si>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</si>
  <si>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</si>
  <si>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</si>
  <si>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</si>
  <si>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</si>
  <si>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</si>
  <si>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</si>
  <si>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</si>
  <si>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</si>
  <si>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</si>
  <si>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</si>
  <si>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</si>
  <si>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</si>
  <si>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</si>
  <si>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</si>
  <si>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</si>
  <si>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</si>
  <si>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</si>
  <si>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</si>
  <si>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</si>
  <si>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</si>
  <si>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</si>
  <si>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</si>
  <si>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</si>
  <si>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</si>
  <si>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</si>
  <si>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</si>
  <si>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</si>
  <si>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</si>
  <si>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</si>
  <si>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</si>
  <si>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</si>
  <si>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</si>
  <si>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</si>
  <si>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</si>
  <si>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</si>
  <si>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</si>
  <si>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</si>
  <si>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</si>
  <si>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</si>
  <si>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</si>
  <si>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</si>
  <si>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</si>
  <si>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</si>
  <si>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</si>
  <si>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</si>
  <si>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</si>
  <si>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</si>
  <si>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</si>
  <si>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</si>
  <si>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</si>
  <si>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</si>
  <si>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</si>
  <si>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</si>
  <si>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</si>
  <si>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</si>
  <si>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</si>
  <si>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</si>
  <si>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</si>
  <si>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</si>
  <si>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</si>
  <si>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</si>
  <si>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</si>
  <si>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</si>
  <si>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</si>
  <si>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</si>
  <si>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</si>
  <si>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</si>
  <si>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</si>
  <si>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</si>
  <si>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</si>
  <si>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</si>
  <si>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</si>
  <si>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</si>
  <si>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</si>
  <si>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</si>
  <si>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</si>
  <si>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</si>
  <si>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</si>
  <si>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</si>
  <si>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</si>
  <si>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</si>
  <si>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</si>
  <si>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</si>
  <si>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</si>
  <si>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</si>
  <si>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</si>
  <si>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</si>
  <si>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</si>
  <si>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</si>
  <si>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</si>
  <si>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</si>
  <si>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</si>
  <si>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</si>
  <si>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</si>
  <si>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</si>
  <si>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</si>
  <si>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</si>
  <si>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</si>
  <si>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</si>
  <si>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</si>
  <si>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</si>
  <si>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</si>
  <si>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</si>
  <si>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</si>
  <si>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</si>
  <si>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</si>
  <si>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</si>
  <si>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</si>
  <si>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</si>
  <si>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</si>
  <si>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</si>
  <si>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</si>
  <si>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</si>
  <si>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</si>
  <si>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</si>
  <si>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</si>
  <si>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</si>
  <si>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</si>
  <si>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</si>
  <si>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</si>
  <si>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</si>
  <si>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</si>
  <si>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</si>
  <si>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</si>
  <si>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</si>
  <si>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</si>
  <si>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</si>
  <si>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</si>
  <si>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</si>
  <si>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</si>
  <si>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</si>
  <si>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</si>
  <si>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</si>
  <si>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</si>
  <si>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</si>
  <si>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</si>
  <si>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</si>
  <si>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</si>
  <si>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</si>
  <si>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</si>
  <si>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</si>
  <si>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</si>
  <si>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</si>
  <si>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</si>
  <si>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</si>
  <si>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</si>
  <si>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</si>
  <si>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</si>
  <si>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</si>
  <si>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</si>
  <si>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</si>
  <si>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</si>
  <si>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</si>
  <si>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</si>
  <si>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</si>
  <si>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</si>
  <si>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</si>
  <si>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</si>
  <si>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</si>
  <si>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</si>
  <si>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</si>
  <si>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</si>
  <si>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</si>
  <si>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</si>
  <si>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</si>
  <si>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</si>
  <si>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</si>
  <si>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</si>
  <si>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</si>
  <si>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</si>
  <si>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</si>
  <si>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</si>
  <si>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</si>
  <si>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</si>
  <si>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</si>
  <si>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</si>
  <si>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</si>
  <si>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</si>
  <si>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</si>
  <si>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</si>
  <si>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</si>
  <si>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</si>
  <si>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</si>
  <si>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</si>
  <si>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</si>
  <si>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</si>
  <si>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</si>
  <si>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</si>
  <si>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</si>
  <si>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</si>
  <si>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</si>
  <si>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</si>
  <si>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</si>
  <si>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</si>
  <si>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</si>
  <si>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</si>
  <si>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</si>
  <si>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</si>
  <si>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</si>
  <si>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</si>
  <si>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</si>
  <si>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</si>
  <si>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</si>
  <si>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</si>
  <si>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</si>
  <si>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</si>
  <si>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</si>
  <si>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</si>
  <si>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</si>
  <si>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</si>
  <si>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</si>
  <si>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</si>
  <si>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</si>
  <si>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</si>
  <si>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</si>
  <si>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</si>
  <si>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</si>
  <si>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</si>
  <si>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</si>
  <si>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</si>
  <si>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</si>
  <si>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</si>
  <si>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</si>
  <si>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</si>
  <si>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</si>
  <si>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</si>
  <si>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</si>
  <si>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</si>
  <si>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</si>
  <si>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</si>
  <si>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</si>
  <si>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</si>
  <si>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</si>
  <si>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</si>
  <si>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</si>
  <si>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</si>
  <si>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</si>
  <si>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</si>
  <si>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</si>
  <si>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</si>
  <si>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</si>
  <si>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</si>
  <si>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</si>
  <si>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</si>
  <si>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</si>
  <si>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</si>
  <si>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</si>
  <si>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</si>
  <si>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</si>
  <si>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</si>
  <si>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</si>
  <si>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</si>
  <si>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</si>
  <si>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</si>
  <si>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</si>
  <si>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</si>
  <si>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</si>
  <si>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</si>
  <si>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</si>
  <si>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</si>
  <si>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</si>
  <si>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</si>
  <si>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</si>
  <si>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</si>
  <si>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</si>
  <si>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</si>
  <si>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</si>
  <si>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</si>
  <si>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</si>
  <si>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</si>
  <si>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</si>
  <si>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</si>
  <si>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</si>
  <si>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</si>
  <si>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</si>
  <si>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</si>
  <si>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</si>
  <si>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</si>
  <si>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</si>
  <si>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</si>
  <si>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</si>
  <si>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</si>
  <si>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</si>
  <si>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</si>
  <si>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</si>
  <si>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</si>
  <si>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</si>
  <si>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</si>
  <si>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</si>
  <si>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</si>
  <si>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</si>
  <si>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</si>
  <si>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</si>
  <si>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</si>
  <si>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</si>
  <si>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</si>
  <si>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</si>
  <si>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</si>
  <si>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</si>
  <si>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</si>
  <si>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</si>
  <si>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</si>
  <si>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</si>
  <si>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</si>
  <si>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</si>
  <si>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</si>
  <si>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</si>
  <si>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</si>
  <si>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</si>
  <si>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</si>
  <si>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</si>
  <si>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</si>
  <si>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</si>
  <si>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</si>
  <si>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</si>
  <si>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</si>
  <si>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</si>
  <si>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</si>
  <si>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</si>
  <si>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</si>
  <si>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</si>
  <si>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</si>
  <si>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</si>
  <si>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</si>
  <si>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</si>
  <si>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</si>
  <si>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</si>
  <si>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</si>
  <si>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</si>
  <si>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</si>
  <si>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</si>
  <si>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</si>
  <si>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</si>
  <si>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</si>
  <si>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</si>
  <si>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</si>
  <si>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</si>
  <si>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</si>
  <si>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</si>
  <si>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</si>
  <si>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</si>
  <si>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</si>
  <si>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</si>
  <si>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</si>
  <si>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</si>
  <si>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</si>
  <si>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</si>
  <si>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</si>
  <si>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</si>
  <si>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</si>
  <si>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</si>
  <si>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</si>
  <si>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</si>
  <si>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</si>
  <si>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</si>
  <si>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</si>
  <si>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</si>
  <si>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</si>
  <si>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</si>
  <si>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</si>
  <si>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</si>
  <si>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</si>
  <si>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</si>
  <si>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</si>
  <si>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</si>
  <si>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</si>
  <si>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</si>
  <si>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</si>
  <si>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</si>
  <si>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</si>
  <si>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</si>
  <si>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</si>
  <si>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</si>
  <si>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</si>
  <si>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</si>
  <si>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</si>
  <si>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</si>
  <si>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</si>
  <si>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</si>
  <si>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</si>
  <si>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</si>
  <si>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</si>
  <si>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</si>
  <si>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</si>
  <si>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</si>
  <si>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</si>
  <si>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</si>
  <si>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</si>
  <si>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</si>
  <si>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</si>
  <si>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</si>
  <si>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</si>
  <si>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</si>
  <si>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</si>
  <si>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</si>
  <si>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</si>
  <si>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</si>
  <si>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</si>
  <si>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</si>
  <si>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</si>
  <si>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</si>
  <si>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</si>
  <si>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</si>
  <si>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</si>
  <si>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</si>
  <si>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</si>
  <si>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</si>
  <si>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</si>
  <si>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</si>
  <si>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</si>
  <si>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</si>
  <si>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</si>
  <si>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</si>
  <si>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</si>
  <si>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</si>
  <si>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</si>
  <si>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</si>
  <si>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</si>
  <si>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</si>
  <si>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</si>
  <si>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</si>
  <si>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</si>
  <si>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</si>
  <si>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</si>
  <si>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</si>
  <si>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</si>
  <si>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</si>
  <si>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</si>
  <si>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</si>
  <si>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</si>
  <si>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</si>
  <si>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</si>
  <si>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</si>
  <si>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</si>
  <si>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</si>
  <si>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</si>
  <si>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</si>
  <si>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</si>
  <si>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</si>
  <si>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</si>
  <si>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</si>
  <si>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</si>
  <si>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</si>
  <si>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</si>
  <si>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</si>
  <si>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</si>
  <si>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</si>
  <si>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</si>
  <si>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</si>
  <si>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</si>
  <si>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</si>
  <si>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</si>
  <si>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</si>
  <si>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</si>
  <si>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</si>
  <si>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</si>
  <si>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</si>
  <si>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</si>
  <si>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</si>
  <si>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</si>
  <si>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</si>
  <si>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</si>
  <si>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</si>
  <si>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</si>
  <si>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</si>
  <si>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</si>
  <si>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</si>
  <si>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</si>
  <si>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</si>
  <si>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</si>
  <si>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</si>
  <si>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</si>
  <si>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</si>
  <si>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</si>
  <si>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</si>
  <si>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</si>
  <si>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</si>
  <si>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</si>
  <si>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</si>
  <si>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</si>
  <si>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</si>
  <si>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</si>
  <si>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</si>
  <si>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</si>
  <si>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</si>
  <si>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</si>
  <si>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</si>
  <si>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</si>
  <si>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</si>
  <si>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</si>
  <si>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</si>
  <si>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</si>
  <si>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</si>
  <si>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</si>
  <si>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</si>
  <si>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</si>
  <si>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</si>
  <si>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</si>
  <si>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</si>
  <si>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</si>
  <si>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</si>
  <si>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</si>
  <si>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</si>
  <si>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</si>
  <si>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</si>
  <si>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</si>
  <si>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</si>
  <si>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</si>
  <si>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</si>
  <si>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</si>
  <si>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</si>
  <si>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</si>
  <si>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</si>
  <si>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</si>
  <si>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</si>
  <si>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</si>
  <si>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</si>
  <si>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</si>
  <si>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</si>
  <si>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</si>
  <si>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</si>
  <si>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</si>
  <si>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</si>
  <si>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</si>
  <si>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</si>
  <si>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</si>
  <si>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</si>
  <si>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</si>
  <si>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</si>
  <si>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</si>
  <si>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</si>
  <si>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</si>
  <si>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</si>
  <si>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</si>
  <si>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</si>
  <si>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</si>
  <si>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</si>
  <si>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</si>
  <si>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</si>
  <si>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</si>
  <si>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</si>
  <si>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</si>
  <si>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</si>
  <si>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</si>
  <si>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</si>
  <si>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</si>
  <si>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</si>
  <si>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</si>
  <si>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</si>
  <si>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</si>
  <si>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</si>
  <si>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</si>
  <si>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</si>
  <si>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</si>
  <si>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</si>
  <si>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</si>
  <si>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</si>
  <si>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</si>
  <si>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</si>
  <si>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</si>
  <si>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</si>
  <si>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</si>
  <si>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</si>
  <si>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</si>
  <si>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</si>
  <si>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</si>
  <si>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</si>
  <si>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</si>
  <si>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</si>
  <si>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</si>
  <si>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</si>
  <si>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</si>
  <si>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</si>
  <si>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</si>
  <si>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</si>
  <si>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</si>
  <si>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</si>
  <si>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</si>
  <si>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</si>
  <si>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</si>
  <si>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</si>
  <si>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</si>
  <si>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</si>
  <si>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</si>
  <si>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</si>
  <si>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</si>
  <si>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</si>
  <si>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</si>
  <si>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</si>
  <si>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</si>
  <si>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</si>
  <si>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</si>
  <si>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</si>
  <si>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</si>
  <si>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</si>
  <si>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</si>
  <si>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</si>
  <si>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</si>
  <si>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</si>
  <si>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</si>
  <si>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</si>
  <si>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</si>
  <si>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</si>
  <si>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</si>
  <si>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</si>
  <si>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</si>
  <si>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</si>
  <si>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</si>
  <si>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</si>
  <si>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</si>
  <si>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</si>
  <si>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</si>
  <si>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</si>
  <si>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</si>
  <si>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</si>
  <si>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</si>
  <si>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</si>
  <si>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</si>
  <si>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</si>
  <si>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</si>
  <si>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</si>
  <si>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</si>
  <si>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</si>
  <si>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</si>
  <si>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</si>
  <si>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</si>
  <si>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</si>
  <si>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</si>
  <si>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</si>
  <si>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</si>
  <si>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</si>
  <si>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</si>
  <si>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</si>
  <si>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</si>
  <si>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</si>
  <si>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</si>
  <si>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</si>
  <si>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</si>
  <si>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</si>
  <si>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</si>
  <si>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</si>
  <si>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</si>
  <si>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</si>
  <si>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</si>
  <si>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</si>
  <si>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</si>
  <si>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</si>
  <si>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</si>
  <si>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</si>
  <si>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</si>
  <si>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</si>
  <si>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</si>
  <si>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</si>
  <si>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</si>
  <si>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</si>
  <si>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</si>
  <si>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</si>
  <si>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</si>
  <si>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</si>
  <si>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</si>
  <si>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</si>
  <si>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</si>
  <si>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</si>
  <si>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</si>
  <si>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</si>
  <si>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</si>
  <si>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</si>
  <si>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</si>
  <si>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</si>
  <si>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</si>
  <si>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</si>
  <si>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</si>
  <si>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</si>
  <si>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</si>
  <si>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</si>
  <si>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</si>
  <si>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</si>
  <si>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</si>
  <si>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</si>
  <si>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</si>
  <si>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</si>
  <si>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</si>
  <si>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</si>
  <si>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</si>
  <si>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</si>
  <si>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</si>
  <si>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</si>
  <si>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</si>
  <si>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</si>
  <si>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</si>
  <si>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</si>
  <si>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</si>
  <si>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</si>
  <si>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</si>
  <si>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</si>
  <si>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</si>
  <si>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</si>
  <si>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</si>
  <si>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</si>
  <si>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</si>
  <si>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</si>
  <si>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</si>
  <si>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</si>
  <si>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</si>
  <si>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</si>
  <si>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</si>
  <si>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</si>
  <si>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</si>
  <si>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</si>
  <si>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</si>
  <si>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</si>
  <si>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</si>
  <si>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</si>
  <si>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</si>
  <si>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</si>
  <si>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</si>
  <si>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</si>
  <si>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</si>
  <si>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</si>
  <si>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</si>
  <si>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</si>
  <si>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</si>
  <si>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</si>
  <si>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</si>
  <si>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</si>
  <si>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</si>
  <si>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</si>
  <si>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</si>
  <si>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</si>
  <si>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</si>
  <si>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</si>
  <si>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</si>
  <si>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</si>
  <si>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</si>
  <si>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</si>
  <si>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</si>
  <si>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</si>
  <si>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</si>
  <si>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</si>
  <si>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</si>
  <si>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</si>
  <si>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</si>
  <si>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</si>
  <si>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</si>
  <si>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</si>
  <si>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</si>
  <si>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</si>
  <si>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</si>
  <si>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</si>
  <si>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</si>
  <si>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</si>
  <si>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</si>
  <si>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</si>
  <si>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</si>
  <si>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</si>
  <si>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</si>
  <si>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</si>
  <si>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</si>
  <si>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</si>
  <si>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</si>
  <si>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</si>
  <si>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</si>
  <si>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</si>
  <si>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</si>
  <si>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</si>
  <si>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</si>
  <si>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</si>
  <si>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</si>
  <si>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</si>
  <si>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</si>
  <si>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</si>
  <si>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</si>
  <si>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</si>
  <si>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</si>
  <si>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</si>
  <si>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</si>
  <si>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</si>
  <si>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</si>
  <si>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</si>
  <si>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</si>
  <si>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</si>
  <si>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</si>
  <si>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</si>
  <si>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</si>
  <si>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</si>
  <si>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</si>
  <si>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</si>
  <si>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</si>
  <si>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</si>
  <si>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</si>
  <si>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</si>
  <si>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</si>
  <si>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</si>
  <si>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</si>
  <si>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</si>
  <si>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</si>
  <si>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</si>
  <si>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</si>
  <si>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</si>
  <si>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</si>
  <si>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</si>
  <si>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</si>
  <si>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</si>
  <si>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</si>
  <si>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</si>
  <si>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</si>
  <si>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</si>
  <si>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</si>
  <si>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</si>
  <si>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</si>
  <si>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</si>
  <si>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</si>
  <si>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</si>
  <si>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</si>
  <si>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</si>
  <si>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</si>
  <si>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</si>
  <si>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</si>
  <si>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</si>
  <si>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</si>
  <si>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</si>
  <si>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</si>
  <si>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</si>
  <si>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</si>
  <si>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</si>
  <si>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</si>
  <si>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</si>
  <si>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</si>
  <si>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</si>
  <si>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</si>
  <si>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</si>
  <si>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</si>
  <si>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</si>
  <si>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</si>
  <si>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</si>
  <si>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</si>
  <si>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</si>
  <si>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</si>
  <si>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</si>
  <si>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</si>
  <si>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</si>
  <si>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</si>
  <si>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</si>
  <si>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</si>
  <si>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</si>
  <si>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</si>
  <si>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</si>
  <si>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</si>
  <si>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</si>
  <si>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</si>
  <si>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</si>
  <si>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</si>
  <si>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</si>
  <si>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</si>
  <si>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</si>
  <si>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</si>
  <si>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</si>
  <si>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</si>
  <si>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</si>
  <si>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</si>
  <si>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</si>
  <si>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</si>
  <si>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</si>
  <si>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</si>
  <si>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</si>
  <si>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</si>
  <si>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</si>
  <si>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</si>
  <si>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</si>
  <si>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</si>
  <si>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</si>
  <si>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</si>
  <si>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</si>
  <si>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</si>
  <si>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</si>
  <si>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</si>
  <si>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</si>
  <si>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</si>
  <si>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</si>
  <si>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</si>
  <si>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</si>
  <si>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</si>
  <si>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</si>
  <si>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</si>
  <si>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</si>
  <si>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</si>
  <si>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</si>
  <si>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</si>
  <si>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</si>
  <si>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</si>
  <si>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</si>
  <si>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</si>
  <si>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</si>
  <si>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</si>
  <si>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</si>
  <si>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</si>
  <si>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</si>
  <si>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</si>
  <si>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</si>
  <si>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</si>
  <si>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</si>
  <si>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</si>
  <si>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</si>
  <si>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</si>
  <si>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</si>
  <si>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</si>
  <si>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</si>
  <si>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</si>
  <si>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</si>
  <si>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</si>
  <si>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</si>
  <si>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</si>
  <si>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</si>
  <si>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</si>
  <si>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</si>
  <si>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</si>
  <si>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</si>
  <si>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</si>
  <si>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</si>
  <si>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</si>
  <si>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</si>
  <si>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</si>
  <si>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</si>
  <si>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</si>
  <si>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</si>
  <si>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</si>
  <si>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</si>
  <si>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</si>
  <si>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</si>
  <si>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</si>
  <si>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</si>
  <si>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</si>
  <si>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</si>
  <si>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</si>
  <si>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</si>
  <si>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</si>
  <si>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</si>
  <si>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</si>
  <si>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</si>
  <si>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</si>
  <si>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</si>
  <si>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</si>
  <si>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</si>
  <si>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</si>
  <si>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</si>
  <si>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</si>
  <si>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</si>
  <si>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</si>
  <si>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</si>
  <si>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</si>
  <si>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</si>
  <si>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</si>
  <si>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</si>
  <si>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</si>
  <si>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</si>
  <si>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</si>
  <si>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</si>
  <si>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</si>
  <si>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</si>
  <si>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</si>
  <si>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</si>
  <si>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</si>
  <si>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</si>
  <si>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</si>
  <si>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</si>
  <si>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</si>
  <si>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</si>
  <si>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</si>
  <si>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</si>
  <si>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</si>
  <si>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</si>
  <si>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</si>
  <si>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</si>
  <si>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</si>
  <si>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</si>
  <si>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</si>
  <si>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</si>
  <si>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</si>
  <si>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</si>
  <si>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</si>
  <si>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</si>
  <si>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</si>
  <si>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</si>
  <si>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</si>
  <si>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</si>
  <si>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</si>
  <si>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</si>
  <si>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</si>
  <si>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</si>
  <si>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</si>
  <si>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</si>
  <si>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</si>
  <si>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</si>
  <si>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</si>
  <si>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</si>
  <si>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</si>
  <si>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</si>
  <si>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</si>
  <si>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</si>
  <si>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</si>
  <si>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</si>
  <si>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</si>
  <si>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</si>
  <si>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</si>
  <si>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</si>
  <si>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</si>
  <si>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</si>
  <si>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</si>
  <si>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</si>
  <si>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</si>
  <si>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</si>
  <si>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</si>
  <si>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</si>
  <si>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</si>
  <si>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</si>
  <si>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</si>
  <si>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</si>
  <si>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</si>
  <si>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</si>
  <si>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</si>
  <si>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</si>
  <si>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</si>
  <si>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</si>
  <si>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</si>
  <si>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</si>
  <si>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</si>
  <si>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</si>
  <si>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</si>
  <si>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</si>
  <si>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</si>
  <si>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</si>
  <si>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</si>
  <si>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</si>
  <si>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</si>
  <si>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</si>
  <si>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</si>
  <si>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</si>
  <si>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</si>
  <si>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</si>
  <si>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</si>
  <si>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</si>
  <si>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</si>
  <si>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</si>
  <si>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</si>
  <si>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</si>
  <si>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</si>
  <si>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</si>
  <si>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</si>
  <si>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</si>
  <si>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</si>
  <si>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</si>
  <si>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</si>
  <si>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</si>
  <si>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</si>
  <si>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</si>
  <si>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</si>
  <si>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</si>
  <si>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</si>
  <si>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</si>
  <si>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</si>
  <si>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</si>
  <si>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</si>
  <si>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</si>
  <si>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</si>
  <si>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</si>
  <si>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</si>
  <si>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</si>
  <si>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</si>
  <si>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</si>
  <si>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</si>
  <si>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</si>
  <si>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</si>
  <si>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</si>
  <si>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</si>
  <si>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</si>
  <si>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</si>
  <si>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</si>
  <si>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</si>
  <si>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</si>
  <si>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</si>
  <si>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</si>
  <si>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</si>
  <si>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</si>
  <si>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</si>
  <si>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</si>
  <si>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</si>
  <si>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</si>
  <si>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</si>
  <si>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</si>
  <si>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</si>
  <si>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</si>
  <si>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</si>
  <si>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</si>
  <si>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</si>
  <si>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</si>
  <si>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</si>
  <si>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</si>
  <si>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</si>
  <si>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</si>
  <si>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</si>
  <si>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</si>
  <si>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</si>
  <si>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</si>
  <si>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</si>
  <si>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</si>
  <si>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</si>
  <si>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</si>
  <si>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</si>
  <si>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</si>
  <si>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</si>
  <si>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</si>
  <si>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</si>
  <si>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</si>
  <si>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</si>
  <si>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</si>
  <si>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</si>
  <si>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</si>
  <si>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</si>
  <si>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</si>
  <si>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</si>
  <si>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</si>
  <si>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</si>
  <si>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</si>
  <si>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</si>
  <si>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</si>
  <si>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</si>
  <si>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</si>
  <si>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</si>
  <si>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</si>
  <si>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</si>
  <si>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</si>
  <si>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</si>
  <si>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</si>
  <si>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</si>
  <si>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</si>
  <si>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</si>
  <si>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</si>
  <si>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</si>
  <si>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</si>
  <si>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</si>
  <si>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</si>
  <si>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</si>
  <si>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</si>
  <si>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</si>
  <si>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</si>
  <si>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</si>
  <si>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</si>
  <si>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</si>
  <si>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</si>
  <si>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</si>
  <si>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</si>
  <si>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</si>
  <si>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</si>
  <si>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</si>
  <si>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</si>
  <si>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</si>
  <si>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</si>
  <si>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</si>
  <si>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</si>
  <si>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</si>
  <si>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</si>
  <si>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</si>
  <si>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</si>
  <si>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</si>
  <si>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</si>
  <si>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</si>
  <si>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</si>
  <si>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</si>
  <si>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</si>
  <si>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</si>
  <si>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</si>
  <si>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</si>
  <si>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</si>
  <si>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</si>
  <si>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</si>
  <si>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</si>
  <si>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</si>
  <si>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</si>
  <si>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</si>
  <si>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</si>
  <si>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</si>
  <si>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</si>
  <si>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</si>
  <si>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</si>
  <si>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</si>
  <si>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</si>
  <si>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</si>
  <si>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</si>
  <si>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</si>
  <si>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</si>
  <si>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</si>
  <si>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</si>
  <si>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</si>
  <si>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</si>
  <si>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</si>
  <si>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</si>
  <si>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</si>
  <si>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</si>
  <si>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</si>
  <si>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</si>
  <si>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</si>
  <si>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</si>
  <si>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</si>
  <si>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</si>
  <si>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</si>
  <si>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</si>
  <si>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</si>
  <si>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</si>
  <si>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</si>
  <si>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</si>
  <si>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</si>
  <si>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</si>
  <si>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</si>
  <si>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</si>
  <si>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</si>
  <si>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</si>
  <si>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</si>
  <si>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</si>
  <si>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</si>
  <si>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</si>
  <si>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</si>
  <si>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</si>
  <si>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</si>
  <si>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</si>
  <si>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</si>
  <si>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</si>
  <si>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</si>
  <si>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</si>
  <si>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</si>
  <si>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</si>
  <si>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</si>
  <si>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</si>
  <si>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</si>
  <si>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</si>
  <si>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</si>
  <si>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</si>
  <si>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</si>
  <si>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</si>
  <si>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</si>
  <si>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</si>
  <si>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</si>
  <si>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</si>
  <si>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</si>
  <si>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</si>
  <si>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</si>
  <si>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</si>
  <si>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</si>
  <si>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</si>
  <si>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</si>
  <si>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</si>
  <si>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</si>
  <si>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</si>
  <si>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</si>
  <si>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</si>
  <si>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</si>
  <si>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</si>
  <si>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</si>
  <si>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</si>
  <si>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</si>
  <si>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</si>
  <si>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</si>
  <si>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</si>
  <si>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</si>
  <si>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</si>
  <si>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</si>
  <si>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</si>
  <si>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</si>
  <si>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</si>
  <si>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</si>
  <si>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</si>
  <si>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</si>
  <si>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</si>
  <si>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</si>
  <si>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</si>
  <si>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</si>
  <si>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</si>
  <si>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</si>
  <si>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</si>
  <si>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</si>
  <si>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</si>
  <si>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</si>
  <si>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</si>
  <si>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</si>
  <si>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</si>
  <si>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</si>
  <si>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</si>
  <si>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</si>
  <si>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</si>
  <si>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</si>
  <si>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</si>
  <si>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</si>
  <si>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</si>
  <si>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</si>
  <si>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</si>
  <si>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</si>
  <si>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</si>
  <si>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</si>
  <si>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</si>
  <si>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</si>
  <si>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</si>
  <si>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</si>
  <si>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</si>
  <si>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</si>
  <si>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</si>
  <si>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</si>
  <si>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</si>
  <si>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</si>
  <si>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</si>
  <si>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</si>
  <si>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</si>
  <si>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</si>
  <si>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</si>
  <si>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</si>
  <si>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</si>
  <si>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</si>
  <si>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</si>
  <si>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</si>
  <si>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</si>
  <si>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</si>
  <si>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</si>
  <si>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</si>
  <si>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</si>
  <si>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</si>
  <si>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</si>
  <si>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</si>
  <si>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</si>
  <si>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</si>
  <si>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</si>
  <si>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</si>
  <si>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</si>
  <si>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</si>
  <si>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</si>
  <si>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</si>
  <si>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</si>
  <si>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</si>
  <si>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</si>
  <si>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</si>
  <si>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</si>
  <si>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</si>
  <si>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</si>
  <si>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</si>
  <si>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</si>
  <si>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</si>
  <si>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</si>
  <si>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</si>
  <si>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</si>
  <si>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</si>
  <si>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</si>
  <si>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</si>
  <si>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</si>
  <si>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</si>
  <si>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</si>
  <si>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</si>
  <si>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</si>
  <si>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</si>
  <si>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</si>
  <si>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</si>
  <si>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</si>
  <si>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</si>
  <si>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</si>
  <si>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</si>
  <si>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</si>
  <si>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</si>
  <si>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</si>
  <si>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</si>
  <si>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</si>
  <si>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</si>
  <si>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</si>
  <si>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</si>
  <si>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</si>
  <si>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</si>
  <si>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</si>
  <si>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</si>
  <si>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</si>
  <si>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</si>
  <si>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</si>
  <si>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</si>
  <si>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</si>
  <si>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</si>
  <si>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</si>
  <si>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</si>
  <si>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</si>
  <si>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</si>
  <si>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</si>
  <si>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</si>
  <si>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</si>
  <si>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</si>
  <si>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</si>
  <si>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</si>
  <si>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</si>
  <si>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</si>
  <si>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</si>
  <si>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</si>
  <si>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</si>
  <si>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</si>
  <si>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</si>
  <si>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</si>
  <si>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</si>
  <si>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</si>
  <si>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</si>
  <si>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</si>
  <si>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</si>
  <si>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</si>
  <si>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</si>
  <si>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</si>
  <si>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</si>
  <si>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</si>
  <si>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</si>
  <si>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</si>
  <si>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</si>
  <si>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</si>
  <si>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</si>
  <si>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</si>
  <si>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</si>
  <si>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</si>
  <si>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</si>
  <si>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</si>
  <si>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</si>
  <si>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</si>
  <si>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</si>
  <si>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</si>
  <si>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</si>
  <si>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</si>
  <si>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</si>
  <si>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</si>
  <si>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</si>
  <si>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</si>
  <si>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</si>
  <si>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</si>
  <si>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</si>
  <si>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</si>
  <si>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</si>
  <si>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</si>
  <si>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</si>
  <si>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</si>
  <si>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</si>
  <si>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</si>
  <si>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</si>
  <si>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</si>
  <si>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</si>
  <si>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</si>
  <si>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</si>
  <si>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</si>
  <si>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</si>
  <si>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</si>
  <si>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</si>
  <si>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</si>
  <si>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</si>
  <si>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</si>
  <si>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</si>
  <si>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</si>
  <si>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</si>
  <si>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</si>
  <si>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</si>
  <si>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</si>
  <si>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</si>
  <si>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</si>
  <si>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</si>
  <si>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</si>
  <si>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</si>
  <si>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</si>
  <si>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</si>
  <si>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</si>
  <si>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</si>
  <si>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</si>
  <si>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</si>
  <si>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</si>
  <si>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</si>
  <si>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</si>
  <si>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</si>
  <si>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</si>
  <si>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</si>
  <si>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</si>
  <si>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</si>
  <si>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</si>
  <si>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</si>
  <si>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</si>
  <si>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</si>
  <si>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</si>
  <si>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</si>
  <si>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</si>
  <si>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</si>
  <si>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</si>
  <si>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</si>
  <si>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</si>
  <si>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</si>
  <si>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</si>
  <si>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</si>
  <si>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</si>
  <si>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</si>
  <si>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</si>
  <si>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</si>
  <si>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</si>
  <si>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</si>
  <si>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</si>
  <si>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</si>
  <si>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</si>
  <si>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</si>
  <si>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</si>
  <si>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</si>
  <si>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</si>
  <si>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</si>
  <si>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</si>
  <si>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</si>
  <si>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</si>
  <si>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</si>
  <si>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</si>
  <si>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</si>
  <si>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</si>
  <si>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</si>
  <si>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</si>
  <si>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</si>
  <si>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</si>
  <si>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</si>
  <si>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</si>
  <si>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</si>
  <si>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</si>
  <si>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</si>
  <si>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</si>
  <si>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</si>
  <si>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</si>
  <si>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</si>
  <si>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</si>
  <si>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</si>
  <si>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</si>
  <si>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</si>
  <si>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</si>
  <si>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</si>
  <si>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</si>
  <si>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</si>
  <si>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</si>
  <si>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</si>
  <si>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</si>
  <si>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</si>
  <si>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</si>
  <si>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</si>
  <si>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</si>
  <si>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</si>
  <si>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</si>
  <si>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</si>
  <si>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</si>
  <si>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</si>
  <si>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</si>
  <si>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</si>
  <si>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</si>
  <si>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</si>
  <si>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</si>
  <si>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</si>
  <si>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</si>
  <si>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</si>
  <si>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</si>
  <si>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</si>
  <si>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</si>
  <si>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</si>
  <si>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</si>
  <si>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</si>
  <si>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</si>
  <si>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</si>
  <si>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</si>
  <si>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</si>
  <si>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</si>
  <si>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</si>
  <si>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</si>
  <si>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</si>
  <si>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</si>
  <si>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</si>
  <si>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</si>
  <si>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</si>
  <si>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</si>
  <si>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</si>
  <si>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</si>
  <si>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</si>
  <si>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</si>
  <si>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</si>
  <si>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</si>
  <si>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</si>
  <si>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</si>
  <si>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</si>
  <si>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</si>
  <si>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</si>
  <si>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</si>
  <si>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</si>
  <si>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</si>
  <si>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</si>
  <si>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</si>
  <si>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</si>
  <si>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</si>
  <si>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</si>
  <si>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</si>
  <si>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</si>
  <si>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</si>
  <si>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</si>
  <si>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</si>
  <si>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</si>
  <si>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</si>
  <si>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</si>
  <si>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</si>
  <si>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</si>
  <si>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</si>
  <si>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</si>
  <si>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</si>
  <si>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</si>
  <si>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</si>
  <si>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</si>
  <si>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</si>
  <si>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</si>
  <si>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</si>
  <si>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</si>
  <si>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</si>
  <si>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</si>
  <si>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</si>
  <si>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</si>
  <si>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</si>
  <si>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</si>
  <si>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</si>
  <si>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</si>
  <si>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</si>
  <si>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</si>
  <si>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</si>
  <si>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</si>
  <si>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</si>
  <si>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</si>
  <si>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</si>
  <si>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</si>
  <si>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</si>
  <si>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</si>
  <si>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</si>
  <si>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</si>
  <si>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</si>
  <si>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</si>
  <si>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</si>
  <si>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</si>
  <si>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</si>
  <si>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</si>
  <si>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</si>
  <si>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</si>
  <si>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</si>
  <si>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</si>
  <si>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</si>
  <si>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</si>
  <si>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</si>
  <si>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</si>
  <si>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</si>
  <si>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</si>
  <si>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</si>
  <si>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</si>
  <si>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</si>
  <si>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</si>
  <si>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</si>
  <si>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</si>
  <si>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</si>
  <si>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</si>
  <si>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</si>
  <si>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</si>
  <si>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</si>
  <si>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</si>
  <si>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</si>
  <si>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</si>
  <si>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</si>
  <si>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</si>
  <si>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</si>
  <si>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</si>
  <si>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</si>
  <si>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</si>
  <si>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</si>
  <si>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</si>
  <si>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</si>
  <si>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</si>
  <si>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</si>
  <si>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</si>
  <si>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</si>
  <si>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</si>
  <si>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</si>
  <si>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</si>
  <si>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</si>
  <si>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</si>
  <si>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</si>
  <si>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</si>
  <si>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</si>
  <si>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</si>
  <si>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</si>
  <si>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</si>
  <si>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</si>
  <si>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</si>
  <si>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</si>
  <si>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</si>
  <si>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</si>
  <si>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</si>
  <si>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</si>
  <si>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</si>
  <si>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</si>
  <si>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</si>
  <si>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</si>
  <si>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</si>
  <si>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</si>
  <si>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</si>
  <si>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</si>
  <si>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</si>
  <si>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</si>
  <si>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</si>
  <si>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</si>
  <si>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</si>
  <si>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</si>
  <si>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</si>
  <si>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</si>
  <si>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</si>
  <si>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</si>
  <si>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</si>
  <si>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</si>
  <si>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</si>
  <si>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</si>
  <si>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</si>
  <si>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</si>
  <si>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</si>
  <si>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</si>
  <si>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</si>
  <si>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</si>
  <si>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</si>
  <si>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</si>
  <si>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</si>
  <si>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</si>
  <si>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</si>
  <si>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</si>
  <si>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</si>
  <si>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</si>
  <si>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</si>
  <si>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</si>
  <si>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</si>
  <si>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</si>
  <si>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</si>
  <si>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</si>
  <si>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</si>
  <si>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</si>
  <si>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</si>
  <si>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</si>
  <si>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</si>
  <si>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</si>
  <si>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</si>
  <si>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</si>
  <si>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</si>
  <si>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</si>
  <si>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</si>
  <si>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</si>
  <si>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</si>
  <si>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</si>
  <si>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</si>
  <si>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</si>
  <si>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</si>
  <si>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</si>
  <si>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</si>
  <si>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</si>
  <si>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</si>
  <si>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</si>
  <si>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</si>
  <si>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</si>
  <si>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</si>
  <si>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</si>
  <si>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</si>
  <si>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</si>
  <si>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</si>
  <si>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</si>
  <si>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</si>
  <si>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</si>
  <si>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</si>
  <si>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</si>
  <si>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</si>
  <si>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</si>
  <si>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</si>
  <si>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</si>
  <si>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</si>
  <si>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</si>
  <si>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</si>
  <si>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</si>
  <si>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</si>
  <si>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</si>
  <si>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</si>
  <si>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</si>
  <si>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</si>
  <si>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</si>
  <si>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</si>
  <si>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</si>
  <si>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</si>
  <si>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</si>
  <si>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</si>
  <si>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</si>
  <si>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</si>
  <si>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</si>
  <si>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</si>
  <si>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</si>
  <si>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</si>
  <si>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</si>
  <si>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</si>
  <si>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</si>
  <si>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</si>
  <si>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</si>
  <si>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</si>
  <si>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</si>
  <si>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</si>
  <si>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</si>
  <si>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</si>
  <si>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</si>
  <si>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</si>
  <si>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</si>
  <si>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</si>
  <si>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</si>
  <si>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</si>
  <si>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</si>
  <si>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</si>
  <si>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</si>
  <si>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</si>
  <si>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</si>
  <si>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</si>
  <si>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</si>
  <si>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</si>
  <si>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</si>
  <si>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</si>
  <si>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</si>
  <si>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</si>
  <si>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</si>
  <si>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</si>
  <si>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</si>
  <si>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</si>
  <si>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</si>
  <si>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</si>
  <si>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</si>
  <si>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</si>
  <si>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</si>
  <si>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</si>
  <si>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</si>
  <si>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</si>
  <si>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</si>
  <si>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</si>
  <si>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</si>
  <si>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</si>
  <si>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</si>
  <si>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</si>
  <si>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</si>
  <si>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</si>
  <si>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</si>
  <si>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</si>
  <si>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</si>
  <si>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</si>
  <si>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</si>
  <si>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</si>
  <si>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</si>
  <si>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</si>
  <si>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</si>
  <si>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</si>
  <si>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</si>
  <si>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</si>
  <si>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</si>
  <si>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</si>
  <si>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</si>
  <si>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</si>
  <si>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</si>
  <si>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</si>
  <si>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</si>
  <si>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</si>
  <si>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</si>
  <si>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</si>
  <si>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</si>
  <si>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</si>
  <si>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</si>
  <si>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</si>
  <si>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</si>
  <si>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</si>
  <si>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</si>
  <si>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</si>
  <si>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</si>
  <si>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</si>
  <si>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</si>
  <si>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</si>
  <si>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</si>
  <si>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</si>
  <si>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</si>
  <si>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</si>
  <si>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</si>
  <si>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</si>
  <si>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</si>
  <si>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</si>
  <si>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</si>
  <si>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</si>
  <si>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</si>
  <si>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</si>
  <si>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</si>
  <si>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</si>
  <si>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</si>
  <si>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</si>
  <si>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</si>
  <si>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</si>
  <si>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</si>
  <si>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</si>
  <si>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</si>
  <si>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</si>
  <si>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</si>
  <si>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</si>
  <si>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</si>
  <si>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</si>
  <si>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</si>
  <si>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</si>
  <si>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</si>
  <si>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</si>
  <si>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</si>
  <si>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</si>
  <si>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</si>
  <si>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</si>
  <si>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</si>
  <si>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</si>
  <si>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</si>
  <si>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</si>
  <si>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</si>
  <si>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</si>
  <si>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</si>
  <si>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</si>
  <si>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</si>
  <si>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</si>
  <si>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</si>
  <si>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</si>
  <si>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</si>
  <si>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</si>
  <si>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</si>
  <si>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</si>
  <si>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</si>
  <si>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</si>
  <si>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</si>
  <si>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</si>
  <si>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</si>
  <si>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</si>
  <si>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</si>
  <si>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</si>
  <si>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</si>
  <si>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</si>
  <si>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</si>
  <si>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</si>
  <si>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</si>
  <si>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</si>
  <si>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</si>
  <si>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</si>
  <si>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</si>
  <si>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</si>
  <si>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</si>
  <si>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</si>
  <si>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</si>
  <si>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</si>
  <si>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</si>
  <si>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</si>
  <si>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</si>
  <si>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</si>
  <si>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</si>
  <si>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</si>
  <si>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</si>
  <si>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</si>
  <si>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</si>
  <si>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</si>
  <si>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</si>
  <si>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</si>
  <si>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</si>
  <si>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</si>
  <si>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</si>
  <si>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</si>
  <si>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</si>
  <si>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</si>
  <si>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</si>
  <si>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</si>
  <si>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</si>
  <si>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</si>
  <si>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</si>
  <si>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</si>
  <si>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</si>
  <si>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</si>
  <si>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</si>
  <si>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</si>
  <si>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</si>
  <si>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</si>
  <si>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</si>
  <si>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</si>
  <si>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</si>
  <si>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</si>
  <si>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</si>
  <si>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</si>
  <si>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</si>
  <si>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</si>
  <si>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</si>
  <si>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</si>
  <si>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</si>
  <si>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</si>
  <si>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</si>
  <si>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</si>
  <si>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</si>
  <si>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</si>
  <si>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</si>
  <si>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</si>
  <si>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</si>
  <si>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</si>
  <si>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</si>
  <si>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</si>
  <si>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</si>
  <si>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</si>
  <si>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</si>
  <si>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</si>
  <si>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</si>
  <si>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</si>
  <si>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</si>
  <si>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</si>
  <si>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</si>
  <si>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</si>
  <si>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</si>
  <si>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</si>
  <si>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</si>
  <si>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</si>
  <si>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</si>
  <si>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</si>
  <si>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</si>
  <si>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</si>
  <si>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</si>
  <si>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</si>
  <si>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</si>
  <si>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</si>
  <si>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</si>
  <si>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</si>
  <si>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</si>
  <si>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</si>
  <si>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</si>
  <si>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</si>
  <si>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</si>
  <si>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</si>
  <si>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</si>
  <si>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</si>
  <si>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</si>
  <si>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</si>
  <si>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</si>
  <si>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</si>
  <si>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</si>
  <si>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</si>
  <si>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</si>
  <si>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</si>
  <si>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</si>
  <si>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</si>
  <si>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</si>
  <si>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</si>
  <si>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</si>
  <si>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</si>
  <si>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</si>
  <si>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</si>
  <si>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</si>
  <si>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</si>
  <si>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</si>
  <si>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</si>
  <si>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</si>
  <si>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</si>
  <si>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</si>
  <si>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</si>
  <si>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</si>
  <si>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</si>
  <si>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</si>
  <si>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</si>
  <si>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</si>
  <si>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</si>
  <si>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</si>
  <si>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</si>
  <si>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</si>
  <si>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</si>
  <si>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</si>
  <si>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</si>
  <si>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</si>
  <si>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</si>
  <si>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</si>
  <si>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</si>
  <si>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</si>
  <si>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</si>
  <si>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</si>
  <si>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</si>
  <si>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</si>
  <si>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</si>
  <si>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</si>
  <si>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</si>
  <si>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</si>
  <si>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</si>
  <si>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</si>
  <si>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</si>
  <si>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</si>
  <si>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</si>
  <si>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</si>
  <si>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</si>
  <si>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</si>
  <si>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</si>
  <si>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</si>
  <si>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</si>
  <si>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</si>
  <si>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</si>
  <si>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</si>
  <si>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</si>
  <si>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</si>
  <si>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</si>
  <si>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</si>
  <si>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</si>
  <si>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</si>
  <si>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</si>
  <si>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</si>
  <si>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</si>
  <si>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</si>
  <si>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</si>
  <si>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</si>
  <si>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</si>
  <si>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</si>
  <si>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</si>
  <si>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</si>
  <si>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</si>
  <si>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</si>
  <si>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</si>
  <si>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</si>
  <si>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</si>
  <si>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</si>
  <si>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</si>
  <si>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</si>
  <si>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</si>
  <si>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</si>
  <si>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</si>
  <si>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</si>
  <si>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</si>
  <si>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</si>
  <si>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</si>
  <si>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</si>
  <si>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</si>
  <si>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</si>
  <si>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</si>
  <si>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</si>
  <si>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</si>
  <si>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</si>
  <si>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</si>
  <si>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</si>
  <si>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</si>
  <si>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</si>
  <si>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</si>
  <si>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</si>
  <si>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</si>
  <si>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</si>
  <si>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</si>
  <si>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</si>
  <si>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</si>
  <si>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</si>
  <si>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</si>
  <si>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</si>
  <si>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</si>
  <si>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</si>
  <si>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</si>
  <si>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</si>
  <si>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</si>
  <si>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</si>
  <si>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</si>
  <si>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</si>
  <si>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</si>
  <si>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</si>
  <si>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</si>
  <si>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</si>
  <si>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</si>
  <si>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</si>
  <si>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</si>
  <si>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</si>
  <si>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</si>
  <si>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</si>
  <si>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</si>
  <si>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</si>
  <si>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</si>
  <si>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</si>
  <si>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</si>
  <si>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</si>
  <si>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</si>
  <si>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</si>
  <si>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</si>
  <si>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</si>
  <si>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</si>
  <si>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</si>
  <si>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</si>
  <si>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</si>
  <si>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</si>
  <si>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</si>
  <si>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</si>
  <si>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</si>
  <si>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</si>
  <si>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</si>
  <si>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</si>
  <si>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</si>
  <si>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</si>
  <si>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</si>
  <si>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</si>
  <si>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</si>
  <si>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</si>
  <si>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</si>
  <si>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</si>
  <si>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</si>
  <si>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</si>
  <si>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</si>
  <si>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</si>
  <si>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</si>
  <si>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</si>
  <si>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</si>
  <si>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</si>
  <si>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</si>
  <si>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</si>
  <si>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</si>
  <si>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</si>
  <si>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</si>
  <si>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</si>
  <si>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</si>
  <si>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</si>
  <si>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</si>
  <si>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</si>
  <si>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</si>
  <si>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</si>
  <si>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</si>
  <si>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</si>
  <si>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</si>
  <si>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</si>
  <si>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</si>
  <si>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</si>
  <si>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</si>
  <si>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</si>
  <si>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</si>
  <si>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</si>
  <si>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</si>
  <si>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</si>
  <si>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</si>
  <si>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</si>
  <si>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</si>
  <si>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</si>
  <si>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</si>
  <si>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</si>
  <si>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</si>
  <si>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</si>
  <si>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</si>
  <si>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</si>
  <si>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</si>
  <si>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</si>
  <si>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</si>
  <si>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</si>
  <si>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</si>
  <si>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</si>
  <si>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</si>
  <si>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</si>
  <si>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</si>
  <si>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</si>
  <si>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</si>
  <si>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</si>
  <si>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</si>
  <si>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</si>
  <si>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</si>
  <si>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</si>
  <si>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</si>
  <si>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</si>
  <si>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</si>
  <si>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</si>
  <si>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</si>
  <si>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</si>
  <si>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</si>
  <si>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</si>
  <si>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</si>
  <si>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</si>
  <si>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</si>
  <si>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</si>
  <si>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</si>
  <si>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</si>
  <si>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</si>
  <si>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</si>
  <si>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</si>
  <si>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</si>
  <si>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</si>
  <si>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</si>
  <si>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</si>
  <si>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</si>
  <si>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</si>
  <si>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</si>
  <si>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</si>
  <si>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</si>
  <si>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</si>
  <si>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</si>
  <si>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</si>
  <si>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</si>
  <si>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</si>
  <si>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</si>
  <si>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</si>
  <si>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</si>
  <si>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</si>
  <si>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</si>
  <si>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</si>
  <si>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</si>
  <si>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</si>
  <si>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</si>
  <si>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</si>
  <si>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</si>
  <si>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</si>
  <si>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</si>
  <si>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</si>
  <si>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</si>
  <si>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</si>
  <si>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</si>
  <si>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</si>
  <si>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</si>
  <si>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</si>
  <si>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</si>
  <si>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</si>
  <si>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</si>
  <si>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</si>
  <si>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</si>
  <si>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</si>
  <si>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</si>
  <si>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</si>
  <si>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</si>
  <si>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</si>
  <si>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</si>
  <si>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</si>
  <si>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</si>
  <si>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</si>
  <si>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</si>
  <si>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</si>
  <si>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</si>
  <si>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</si>
  <si>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</si>
  <si>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</si>
  <si>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</si>
  <si>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</si>
  <si>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</si>
  <si>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</si>
  <si>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</si>
  <si>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</si>
  <si>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</si>
  <si>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</si>
  <si>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</si>
  <si>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</si>
  <si>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</si>
  <si>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</si>
  <si>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</si>
  <si>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</si>
  <si>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</si>
  <si>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</si>
  <si>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</si>
  <si>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</si>
  <si>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</si>
  <si>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</si>
  <si>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</si>
  <si>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</si>
  <si>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</si>
  <si>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</si>
  <si>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</si>
  <si>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</si>
  <si>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</si>
  <si>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</si>
  <si>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</si>
  <si>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</si>
  <si>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</si>
  <si>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</si>
  <si>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</si>
  <si>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</si>
  <si>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</si>
  <si>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</si>
  <si>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</si>
  <si>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</si>
  <si>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</si>
  <si>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</si>
  <si>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</si>
  <si>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</si>
  <si>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</si>
  <si>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</si>
  <si>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</si>
  <si>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</si>
  <si>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</si>
  <si>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</si>
  <si>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</si>
  <si>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</si>
  <si>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</si>
  <si>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</si>
  <si>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</si>
  <si>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</si>
  <si>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</si>
  <si>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</si>
  <si>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</si>
  <si>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</si>
  <si>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</si>
  <si>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</si>
  <si>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</si>
  <si>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</si>
  <si>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</si>
  <si>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</si>
  <si>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</si>
  <si>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</si>
  <si>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</si>
  <si>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</si>
  <si>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</si>
  <si>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</si>
  <si>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</si>
  <si>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</si>
  <si>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</si>
  <si>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</si>
  <si>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</si>
  <si>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</si>
  <si>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</si>
  <si>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</si>
  <si>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</si>
  <si>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</si>
  <si>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</si>
  <si>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</si>
  <si>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</si>
  <si>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</si>
  <si>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</si>
  <si>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</si>
  <si>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</si>
  <si>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</si>
  <si>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</si>
  <si>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</si>
  <si>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</si>
  <si>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</si>
  <si>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</si>
  <si>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</si>
  <si>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</si>
  <si>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</si>
  <si>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</si>
  <si>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</si>
  <si>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</si>
  <si>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</si>
  <si>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</si>
  <si>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</si>
  <si>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</si>
  <si>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</si>
  <si>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</si>
  <si>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</si>
  <si>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</si>
  <si>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</si>
  <si>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</si>
  <si>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</si>
  <si>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</si>
  <si>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</si>
  <si>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</si>
  <si>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</si>
  <si>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</si>
  <si>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</si>
  <si>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</si>
  <si>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</si>
  <si>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</si>
  <si>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</si>
  <si>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</si>
  <si>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</si>
  <si>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</si>
  <si>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</si>
  <si>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</si>
  <si>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</si>
  <si>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</si>
  <si>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</si>
  <si>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</si>
  <si>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</si>
  <si>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</si>
  <si>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</si>
  <si>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</si>
  <si>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</si>
  <si>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</si>
  <si>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</si>
  <si>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</si>
  <si>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</si>
  <si>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</si>
  <si>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</si>
  <si>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</si>
  <si>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</si>
  <si>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</si>
  <si>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</si>
  <si>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</si>
  <si>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</si>
  <si>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</si>
  <si>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</si>
  <si>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</si>
  <si>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</si>
  <si>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</si>
  <si>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</si>
  <si>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</si>
  <si>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</si>
  <si>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</si>
  <si>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</si>
  <si>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</si>
  <si>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</si>
  <si>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</si>
  <si>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</si>
  <si>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</si>
  <si>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</si>
  <si>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</si>
  <si>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</si>
  <si>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</si>
  <si>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</si>
  <si>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</si>
  <si>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</si>
  <si>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</si>
  <si>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</si>
  <si>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</si>
  <si>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</si>
  <si>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</si>
  <si>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</si>
  <si>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</si>
  <si>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</si>
  <si>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</si>
  <si>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</si>
  <si>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</si>
  <si>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</si>
  <si>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</si>
  <si>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</si>
  <si>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</si>
  <si>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</si>
  <si>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</si>
  <si>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</si>
  <si>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</si>
  <si>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</si>
  <si>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</si>
  <si>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</si>
  <si>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</si>
  <si>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</si>
  <si>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</si>
  <si>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</si>
  <si>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</si>
  <si>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</si>
  <si>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</si>
  <si>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</si>
  <si>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</si>
  <si>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</si>
  <si>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</si>
  <si>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</si>
  <si>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</si>
  <si>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</si>
  <si>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</si>
  <si>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</si>
  <si>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</si>
  <si>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</si>
  <si>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</si>
  <si>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</si>
  <si>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</si>
  <si>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</si>
  <si>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</si>
  <si>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</si>
  <si>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</si>
  <si>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</si>
  <si>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</si>
  <si>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</si>
  <si>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</si>
  <si>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</si>
  <si>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</si>
  <si>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</si>
  <si>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</si>
  <si>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</si>
  <si>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</si>
  <si>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</si>
  <si>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</si>
  <si>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</si>
  <si>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</si>
  <si>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</si>
  <si>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</si>
  <si>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</si>
  <si>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</si>
  <si>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</si>
  <si>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</si>
  <si>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</si>
  <si>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</si>
  <si>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</si>
  <si>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</si>
  <si>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</si>
  <si>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</si>
  <si>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</si>
  <si>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</si>
  <si>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</si>
  <si>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</si>
  <si>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</si>
  <si>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</si>
  <si>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</si>
  <si>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</si>
  <si>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</si>
  <si>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</si>
  <si>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</si>
  <si>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</si>
  <si>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</si>
  <si>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</si>
  <si>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</si>
  <si>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</si>
  <si>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</si>
  <si>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</si>
  <si>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</si>
  <si>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</si>
  <si>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</si>
  <si>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</si>
  <si>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</si>
  <si>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</si>
  <si>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</si>
  <si>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</si>
  <si>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</si>
  <si>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</si>
  <si>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</si>
  <si>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</si>
  <si>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</si>
  <si>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</si>
  <si>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</si>
  <si>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</si>
  <si>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</si>
  <si>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</si>
  <si>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</si>
  <si>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</si>
  <si>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</si>
  <si>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</si>
  <si>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</si>
  <si>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</si>
  <si>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</si>
  <si>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</si>
  <si>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</si>
  <si>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</si>
  <si>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</si>
  <si>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</si>
  <si>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</si>
  <si>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</si>
  <si>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</si>
  <si>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</si>
  <si>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</si>
  <si>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</si>
  <si>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</si>
  <si>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</si>
  <si>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</si>
  <si>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</si>
  <si>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</si>
  <si>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</si>
  <si>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</si>
  <si>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</si>
  <si>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</si>
  <si>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</si>
  <si>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</si>
  <si>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</si>
  <si>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</si>
  <si>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</si>
  <si>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</si>
  <si>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</si>
  <si>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</si>
  <si>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</si>
  <si>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</si>
  <si>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</si>
  <si>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</si>
  <si>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</si>
  <si>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</si>
  <si>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</si>
  <si>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</si>
  <si>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</si>
  <si>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</si>
  <si>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</si>
  <si>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</si>
  <si>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</si>
  <si>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</si>
  <si>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</si>
  <si>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</si>
  <si>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</si>
  <si>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</si>
  <si>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</si>
  <si>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</si>
  <si>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</si>
  <si>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</si>
  <si>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</si>
  <si>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</si>
  <si>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</si>
  <si>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</si>
  <si>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</si>
  <si>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</si>
  <si>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</si>
  <si>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</si>
  <si>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</si>
  <si>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</si>
  <si>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</si>
  <si>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</si>
  <si>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</si>
  <si>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</si>
  <si>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</si>
  <si>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</si>
  <si>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</si>
  <si>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</si>
  <si>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</si>
  <si>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</si>
  <si>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</si>
  <si>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</si>
  <si>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</si>
  <si>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</si>
  <si>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</si>
  <si>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</si>
  <si>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</si>
  <si>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</si>
  <si>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</si>
  <si>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</si>
  <si>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</si>
  <si>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</si>
  <si>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</si>
  <si>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</si>
  <si>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</si>
  <si>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</si>
  <si>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</si>
  <si>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</si>
  <si>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</si>
  <si>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</si>
  <si>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</si>
  <si>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</si>
  <si>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</si>
  <si>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</si>
  <si>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</si>
  <si>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</si>
  <si>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</si>
  <si>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</si>
  <si>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</si>
  <si>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</si>
  <si>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</si>
  <si>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</si>
  <si>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</si>
  <si>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</si>
  <si>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</si>
  <si>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</si>
  <si>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</si>
  <si>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</si>
  <si>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</si>
  <si>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</si>
  <si>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</si>
  <si>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</si>
  <si>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</si>
  <si>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</si>
  <si>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</si>
  <si>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</si>
  <si>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</si>
  <si>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</si>
  <si>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</si>
  <si>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</si>
  <si>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</si>
  <si>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</si>
  <si>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</si>
  <si>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</si>
  <si>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</si>
  <si>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</si>
  <si>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</si>
  <si>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</si>
  <si>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</si>
  <si>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</si>
  <si>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</si>
  <si>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</si>
  <si>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</si>
  <si>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</si>
  <si>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</si>
  <si>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</si>
  <si>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</si>
  <si>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</si>
  <si>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</si>
  <si>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</si>
  <si>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</si>
  <si>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</si>
  <si>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</si>
  <si>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</si>
  <si>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</si>
  <si>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</si>
  <si>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</si>
  <si>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</si>
  <si>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</si>
  <si>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</si>
  <si>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</si>
  <si>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</si>
  <si>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</si>
  <si>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</si>
  <si>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</si>
  <si>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</si>
  <si>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</si>
  <si>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</si>
  <si>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</si>
  <si>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</si>
  <si>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</si>
  <si>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</si>
  <si>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</si>
  <si>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</si>
  <si>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</si>
  <si>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</si>
  <si>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</si>
  <si>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</si>
  <si>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</si>
  <si>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</si>
  <si>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</si>
  <si>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</si>
  <si>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</si>
  <si>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</si>
  <si>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</si>
  <si>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</si>
  <si>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</si>
  <si>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</si>
  <si>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</si>
  <si>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</si>
  <si>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</si>
  <si>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</si>
  <si>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</si>
  <si>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</si>
  <si>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</si>
  <si>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</si>
  <si>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</si>
  <si>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</si>
  <si>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</si>
  <si>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</si>
  <si>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</si>
  <si>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</si>
  <si>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</si>
  <si>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</si>
  <si>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</si>
  <si>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</si>
  <si>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</si>
  <si>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</si>
  <si>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</si>
  <si>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</si>
  <si>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</si>
  <si>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</si>
  <si>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</si>
  <si>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</si>
  <si>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</si>
  <si>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</si>
  <si>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</si>
  <si>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</si>
  <si>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</si>
  <si>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</si>
  <si>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</si>
  <si>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</si>
  <si>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</si>
  <si>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</si>
  <si>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</si>
  <si>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</si>
  <si>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</si>
  <si>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</si>
  <si>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</si>
  <si>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</si>
  <si>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</si>
  <si>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</si>
  <si>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</si>
  <si>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</si>
  <si>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</si>
  <si>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</si>
  <si>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</si>
  <si>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</si>
  <si>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</si>
  <si>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</si>
  <si>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</si>
  <si>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</si>
  <si>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</si>
  <si>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</si>
  <si>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</si>
  <si>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</si>
  <si>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</si>
  <si>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</si>
  <si>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</si>
  <si>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</si>
  <si>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</si>
  <si>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</si>
  <si>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</si>
  <si>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</si>
  <si>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</si>
  <si>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</si>
  <si>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</si>
  <si>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</si>
  <si>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</si>
  <si>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</si>
  <si>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</si>
  <si>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</si>
  <si>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</si>
  <si>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</si>
  <si>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</si>
  <si>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</si>
  <si>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</si>
  <si>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</si>
  <si>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</si>
  <si>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</si>
  <si>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</si>
  <si>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</si>
  <si>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</si>
  <si>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</si>
  <si>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</si>
  <si>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</si>
  <si>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</si>
  <si>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</si>
  <si>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</si>
  <si>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</si>
  <si>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</si>
  <si>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</si>
  <si>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</si>
  <si>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</si>
  <si>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</si>
  <si>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</si>
  <si>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</si>
  <si>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</si>
  <si>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</si>
  <si>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</si>
  <si>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</si>
  <si>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</si>
  <si>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</si>
  <si>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</si>
  <si>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</si>
  <si>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</si>
  <si>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</si>
  <si>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</si>
  <si>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</si>
  <si>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</si>
  <si>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</si>
  <si>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</si>
  <si>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</si>
  <si>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</si>
  <si>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</si>
  <si>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</si>
  <si>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</si>
  <si>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</si>
  <si>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</si>
  <si>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</si>
  <si>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</si>
  <si>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</si>
  <si>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</si>
  <si>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</si>
  <si>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</si>
  <si>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</si>
  <si>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</si>
  <si>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</si>
  <si>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</si>
  <si>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</si>
  <si>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</si>
  <si>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</si>
  <si>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</si>
  <si>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</si>
  <si>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</si>
  <si>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</si>
  <si>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</si>
  <si>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</si>
  <si>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</si>
  <si>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</si>
  <si>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</si>
  <si>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</si>
  <si>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</si>
  <si>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</si>
  <si>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</si>
  <si>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</si>
  <si>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</si>
  <si>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</si>
  <si>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</si>
  <si>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</si>
  <si>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</si>
  <si>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</si>
  <si>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</si>
  <si>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</si>
  <si>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</si>
  <si>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</si>
  <si>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</si>
  <si>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</si>
  <si>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</si>
  <si>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</si>
  <si>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</si>
  <si>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</si>
  <si>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</si>
  <si>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</si>
  <si>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</si>
  <si>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</si>
  <si>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</si>
  <si>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</si>
  <si>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</si>
  <si>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</si>
  <si>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</si>
  <si>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</si>
  <si>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</si>
  <si>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</si>
  <si>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</si>
  <si>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</si>
  <si>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</si>
  <si>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</si>
  <si>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</si>
  <si>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</si>
  <si>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</si>
  <si>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</si>
  <si>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</si>
  <si>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</si>
  <si>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</si>
  <si>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</si>
  <si>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</si>
  <si>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</si>
  <si>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</si>
  <si>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</si>
  <si>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</si>
  <si>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</si>
  <si>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</si>
  <si>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</si>
  <si>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</si>
  <si>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</si>
  <si>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</si>
  <si>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</si>
  <si>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</si>
  <si>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</si>
  <si>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</si>
  <si>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</si>
  <si>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</si>
  <si>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</si>
  <si>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</si>
  <si>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</si>
  <si>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</si>
  <si>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</si>
  <si>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</si>
  <si>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</si>
  <si>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</si>
  <si>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</si>
  <si>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</si>
  <si>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</si>
  <si>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</si>
  <si>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</si>
  <si>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</si>
  <si>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</si>
  <si>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</si>
  <si>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</si>
  <si>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</si>
  <si>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</si>
  <si>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</si>
  <si>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</si>
  <si>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</si>
  <si>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</si>
  <si>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</si>
  <si>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</si>
  <si>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</si>
  <si>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</si>
  <si>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</si>
  <si>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</si>
  <si>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</si>
  <si>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</si>
  <si>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</si>
  <si>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</si>
  <si>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</si>
  <si>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</si>
  <si>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</si>
  <si>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</si>
  <si>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</si>
  <si>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</si>
  <si>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</si>
  <si>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</si>
  <si>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</si>
  <si>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</si>
  <si>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</si>
  <si>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</si>
  <si>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</si>
  <si>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</si>
  <si>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</si>
  <si>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</si>
  <si>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</si>
  <si>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</si>
  <si>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</si>
  <si>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</si>
  <si>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</si>
  <si>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</si>
  <si>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</si>
  <si>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</si>
  <si>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</si>
  <si>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</si>
  <si>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</si>
  <si>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</si>
  <si>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</si>
  <si>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</si>
  <si>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</si>
  <si>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</si>
  <si>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</si>
  <si>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</si>
  <si>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</si>
  <si>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</si>
  <si>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</si>
  <si>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</si>
  <si>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</si>
  <si>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</si>
  <si>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</si>
  <si>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</si>
  <si>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</si>
  <si>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</si>
  <si>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</si>
  <si>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</si>
  <si>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</si>
  <si>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</si>
  <si>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</si>
  <si>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</si>
  <si>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</si>
  <si>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</si>
  <si>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</si>
  <si>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</si>
  <si>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</si>
  <si>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</si>
  <si>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</si>
  <si>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</si>
  <si>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</si>
  <si>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</si>
  <si>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</si>
  <si>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</si>
  <si>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</si>
  <si>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</si>
  <si>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</si>
  <si>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</si>
  <si>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</si>
  <si>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</si>
  <si>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</si>
  <si>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</si>
  <si>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</si>
  <si>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</si>
  <si>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</si>
  <si>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</si>
  <si>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</si>
  <si>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</si>
  <si>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</si>
  <si>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</si>
  <si>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</si>
  <si>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</si>
  <si>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</si>
  <si>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</si>
  <si>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</si>
  <si>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</si>
  <si>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</si>
  <si>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</si>
  <si>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</si>
  <si>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</si>
  <si>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</si>
  <si>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</si>
  <si>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</si>
  <si>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</si>
  <si>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</si>
  <si>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</si>
  <si>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</si>
  <si>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</si>
  <si>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</si>
  <si>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</si>
  <si>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</si>
  <si>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</si>
  <si>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</si>
  <si>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</si>
  <si>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</si>
  <si>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</si>
  <si>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</si>
  <si>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</si>
  <si>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</si>
  <si>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</si>
  <si>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</si>
  <si>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</si>
  <si>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</si>
  <si>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</si>
  <si>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</si>
  <si>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</si>
  <si>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</si>
  <si>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</si>
  <si>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</si>
  <si>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</si>
  <si>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</si>
  <si>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</si>
  <si>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</si>
  <si>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</si>
  <si>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</si>
  <si>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</si>
  <si>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</si>
  <si>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</si>
  <si>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</si>
  <si>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</si>
  <si>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</si>
  <si>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</si>
  <si>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</si>
  <si>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</si>
  <si>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</si>
  <si>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</si>
  <si>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</si>
  <si>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</si>
  <si>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</si>
  <si>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</si>
  <si>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</si>
  <si>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</si>
  <si>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</si>
  <si>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</si>
  <si>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</si>
  <si>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</si>
  <si>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</si>
  <si>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</si>
  <si>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</si>
  <si>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</si>
  <si>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</si>
  <si>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</si>
  <si>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</si>
  <si>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</si>
  <si>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</si>
  <si>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</si>
  <si>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</si>
  <si>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</si>
  <si>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</si>
  <si>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</si>
  <si>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</si>
  <si>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</si>
  <si>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</si>
  <si>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</si>
  <si>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</si>
  <si>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</si>
  <si>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</si>
  <si>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</si>
  <si>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</si>
  <si>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</si>
  <si>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</si>
  <si>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</si>
  <si>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</si>
  <si>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</si>
  <si>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</si>
  <si>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</si>
  <si>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</si>
  <si>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</si>
  <si>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</si>
  <si>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</si>
  <si>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</si>
  <si>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</si>
  <si>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</si>
  <si>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</si>
  <si>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</si>
  <si>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</si>
  <si>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</si>
  <si>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</si>
  <si>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</si>
  <si>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</si>
  <si>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</si>
  <si>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</si>
  <si>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</si>
  <si>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</si>
  <si>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</si>
  <si>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</si>
  <si>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</si>
  <si>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</si>
  <si>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</si>
  <si>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</si>
  <si>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</si>
  <si>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</si>
  <si>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</si>
  <si>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</si>
  <si>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</si>
  <si>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</si>
  <si>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</si>
  <si>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</si>
  <si>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</si>
  <si>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</si>
  <si>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</si>
  <si>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</si>
  <si>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</si>
  <si>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</si>
  <si>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</si>
  <si>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</si>
  <si>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</si>
  <si>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</si>
  <si>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</si>
  <si>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</si>
  <si>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</si>
  <si>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</si>
  <si>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</si>
  <si>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</si>
  <si>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</si>
  <si>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</si>
  <si>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</si>
  <si>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</si>
  <si>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</si>
  <si>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</si>
  <si>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</si>
  <si>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</si>
  <si>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</si>
  <si>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</si>
  <si>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</si>
  <si>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</si>
  <si>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</si>
  <si>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</si>
  <si>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</si>
  <si>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</si>
  <si>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</si>
  <si>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</si>
  <si>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</si>
  <si>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</si>
  <si>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</si>
  <si>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</si>
  <si>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</si>
  <si>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</si>
  <si>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</si>
  <si>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</si>
  <si>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</si>
  <si>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</si>
  <si>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</si>
  <si>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</si>
  <si>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</si>
  <si>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</si>
  <si>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</si>
  <si>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</si>
  <si>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</si>
  <si>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</si>
  <si>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</si>
  <si>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</si>
  <si>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</si>
  <si>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</si>
  <si>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</si>
  <si>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</si>
  <si>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</si>
  <si>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</si>
  <si>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</si>
  <si>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</si>
  <si>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</si>
  <si>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</si>
  <si>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</si>
  <si>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</si>
  <si>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</si>
  <si>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</si>
  <si>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</si>
  <si>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</si>
  <si>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</si>
  <si>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</si>
  <si>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</si>
  <si>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</si>
  <si>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</si>
  <si>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</si>
  <si>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</si>
  <si>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</si>
  <si>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</si>
  <si>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</si>
  <si>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</si>
  <si>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</si>
  <si>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</si>
  <si>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</si>
  <si>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</si>
  <si>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</si>
  <si>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</si>
  <si>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</si>
  <si>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</si>
  <si>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</si>
  <si>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</si>
  <si>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</si>
  <si>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</si>
  <si>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</si>
  <si>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</si>
  <si>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</si>
  <si>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</si>
  <si>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</si>
  <si>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</si>
  <si>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</si>
  <si>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</si>
  <si>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</si>
  <si>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</si>
  <si>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</si>
  <si>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</si>
  <si>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</si>
  <si>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</si>
  <si>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</si>
  <si>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</si>
  <si>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</si>
  <si>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</si>
  <si>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</si>
  <si>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</si>
  <si>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</si>
  <si>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</si>
  <si>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</si>
  <si>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</si>
  <si>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</si>
  <si>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</si>
  <si>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</si>
  <si>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</si>
  <si>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</si>
  <si>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</si>
  <si>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</si>
  <si>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</si>
  <si>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</si>
  <si>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</si>
  <si>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</si>
  <si>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</si>
  <si>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</si>
  <si>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</si>
  <si>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</si>
  <si>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</si>
  <si>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</si>
  <si>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</si>
  <si>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</si>
  <si>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</si>
  <si>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</si>
  <si>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</si>
  <si>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</si>
  <si>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</si>
  <si>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</si>
  <si>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</si>
  <si>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</si>
  <si>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</si>
  <si>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</si>
  <si>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</si>
  <si>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</si>
  <si>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</si>
  <si>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</si>
  <si>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</si>
  <si>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</si>
  <si>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</si>
  <si>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</si>
  <si>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</si>
  <si>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</si>
  <si>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</si>
  <si>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</si>
  <si>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</si>
  <si>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</si>
  <si>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</si>
  <si>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</si>
  <si>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</si>
  <si>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</si>
  <si>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</si>
  <si>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</si>
  <si>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</si>
  <si>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</si>
  <si>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</si>
  <si>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</si>
  <si>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</si>
  <si>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</si>
  <si>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</si>
  <si>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</si>
  <si>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</si>
  <si>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</si>
  <si>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</si>
  <si>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</si>
  <si>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</si>
  <si>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</si>
  <si>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</si>
  <si>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</si>
  <si>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</si>
  <si>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</si>
  <si>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</si>
  <si>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</si>
  <si>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</si>
  <si>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</si>
  <si>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</si>
  <si>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</si>
  <si>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</si>
  <si>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</si>
  <si>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</si>
  <si>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</si>
  <si>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</si>
  <si>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</si>
  <si>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</si>
  <si>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</si>
  <si>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</si>
  <si>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</si>
  <si>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</si>
  <si>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</si>
  <si>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</si>
  <si>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</si>
  <si>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</si>
  <si>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</si>
  <si>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</si>
  <si>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</si>
  <si>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</si>
  <si>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</si>
  <si>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</si>
  <si>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</si>
  <si>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</si>
  <si>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</si>
  <si>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</si>
  <si>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</si>
  <si>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</si>
  <si>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</si>
  <si>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</si>
  <si>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</si>
  <si>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</si>
  <si>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</si>
  <si>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</si>
  <si>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</si>
  <si>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</si>
  <si>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</si>
  <si>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</si>
  <si>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</si>
  <si>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</si>
  <si>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</si>
  <si>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</si>
  <si>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</si>
  <si>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</si>
  <si>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</si>
  <si>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</si>
  <si>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</si>
  <si>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</si>
  <si>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</si>
  <si>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</si>
  <si>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</si>
  <si>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</si>
  <si>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</si>
  <si>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</si>
  <si>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</si>
  <si>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</si>
  <si>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</si>
  <si>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</si>
  <si>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</si>
  <si>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</si>
  <si>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</si>
  <si>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</si>
  <si>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</si>
  <si>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</si>
  <si>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</si>
  <si>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</si>
  <si>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</si>
  <si>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</si>
  <si>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</si>
  <si>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</si>
  <si>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</si>
  <si>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</si>
  <si>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</si>
  <si>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</si>
  <si>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</si>
  <si>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</si>
  <si>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</si>
  <si>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</si>
  <si>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</si>
  <si>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</si>
  <si>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</si>
  <si>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</si>
  <si>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</si>
  <si>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</si>
  <si>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</si>
  <si>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</si>
  <si>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</si>
  <si>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</si>
  <si>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</si>
  <si>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</si>
  <si>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</si>
  <si>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</si>
  <si>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</si>
  <si>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</si>
  <si>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</si>
  <si>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</si>
  <si>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</si>
  <si>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</si>
  <si>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</si>
  <si>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</si>
  <si>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</si>
  <si>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</si>
  <si>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</si>
  <si>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</si>
  <si>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</si>
  <si>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</si>
  <si>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</si>
  <si>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</si>
  <si>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</si>
  <si>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</si>
  <si>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</si>
  <si>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</si>
  <si>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</si>
  <si>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</si>
  <si>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</si>
  <si>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</si>
  <si>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</si>
  <si>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</si>
  <si>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</si>
  <si>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</si>
  <si>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</si>
  <si>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</si>
  <si>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</si>
  <si>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</si>
  <si>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</si>
  <si>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</si>
  <si>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</si>
  <si>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</si>
  <si>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</si>
  <si>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</si>
  <si>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</si>
  <si>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</si>
  <si>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</si>
  <si>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</si>
  <si>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</si>
  <si>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</si>
  <si>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</si>
  <si>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</si>
  <si>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</si>
  <si>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</si>
  <si>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</si>
  <si>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</si>
  <si>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</si>
  <si>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</si>
  <si>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</si>
  <si>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</si>
  <si>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</si>
  <si>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</si>
  <si>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</si>
  <si>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</si>
  <si>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</si>
  <si>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</si>
  <si>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</si>
  <si>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</si>
  <si>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</si>
  <si>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</si>
  <si>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</si>
  <si>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</si>
  <si>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</si>
  <si>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</si>
  <si>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</si>
  <si>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</si>
  <si>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</si>
  <si>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</si>
  <si>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</si>
  <si>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</si>
  <si>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</si>
  <si>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</si>
  <si>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</si>
  <si>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</si>
  <si>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</si>
  <si>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</si>
  <si>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</si>
  <si>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</si>
  <si>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</si>
  <si>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</si>
  <si>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</si>
  <si>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</si>
  <si>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</si>
  <si>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</si>
  <si>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</si>
  <si>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</si>
  <si>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</si>
  <si>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</si>
  <si>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</si>
  <si>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</si>
  <si>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</si>
  <si>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</si>
  <si>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</si>
  <si>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</si>
  <si>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</si>
  <si>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</si>
  <si>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</si>
  <si>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</si>
  <si>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</si>
  <si>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</si>
  <si>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</si>
  <si>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</si>
  <si>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</si>
  <si>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</si>
  <si>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</si>
  <si>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</si>
  <si>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</si>
  <si>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</si>
  <si>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</si>
  <si>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</si>
  <si>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</si>
  <si>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</si>
  <si>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</si>
  <si>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</si>
  <si>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</si>
  <si>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</si>
  <si>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</si>
  <si>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</si>
  <si>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</si>
  <si>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</si>
  <si>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</si>
  <si>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</si>
  <si>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</si>
  <si>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</si>
  <si>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</si>
  <si>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</si>
  <si>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</si>
  <si>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</si>
  <si>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</si>
  <si>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</si>
  <si>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</si>
  <si>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</si>
  <si>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</si>
  <si>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</si>
  <si>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</si>
  <si>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</si>
  <si>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</si>
  <si>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</si>
  <si>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</si>
  <si>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</si>
  <si>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</si>
  <si>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</si>
  <si>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</si>
  <si>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</si>
  <si>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</si>
  <si>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</si>
  <si>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</si>
  <si>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</si>
  <si>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</si>
  <si>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</si>
  <si>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</si>
  <si>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</si>
  <si>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</si>
  <si>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</si>
  <si>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</si>
  <si>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</si>
  <si>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</si>
  <si>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</si>
  <si>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</si>
  <si>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</si>
  <si>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</si>
  <si>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</si>
  <si>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</si>
  <si>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</si>
  <si>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</si>
  <si>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</si>
  <si>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</si>
  <si>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</si>
  <si>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</si>
  <si>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</si>
  <si>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</si>
  <si>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</si>
  <si>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</si>
  <si>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</si>
  <si>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</si>
  <si>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</si>
  <si>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</si>
  <si>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</si>
  <si>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</si>
  <si>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</si>
  <si>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</si>
  <si>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</si>
  <si>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</si>
  <si>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</si>
  <si>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</si>
  <si>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</si>
  <si>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</si>
  <si>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</si>
  <si>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</si>
  <si>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</si>
  <si>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</si>
  <si>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</si>
  <si>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</si>
  <si>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</si>
  <si>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</si>
  <si>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</si>
  <si>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</si>
  <si>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</si>
  <si>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</si>
  <si>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</si>
  <si>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</si>
  <si>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</si>
  <si>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</si>
  <si>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</si>
  <si>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</si>
  <si>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</si>
  <si>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</si>
  <si>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</si>
  <si>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</si>
  <si>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</si>
  <si>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</si>
  <si>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</si>
  <si>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</si>
  <si>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</si>
  <si>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</si>
  <si>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</si>
  <si>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</si>
  <si>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</si>
  <si>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</si>
  <si>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</si>
  <si>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</si>
  <si>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</si>
  <si>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</si>
  <si>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</si>
  <si>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</si>
  <si>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</si>
  <si>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</si>
  <si>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</si>
  <si>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</si>
  <si>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</si>
  <si>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</si>
  <si>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</si>
  <si>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</si>
  <si>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</si>
  <si>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</si>
  <si>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</si>
  <si>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</si>
  <si>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</si>
  <si>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</si>
  <si>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</si>
  <si>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</si>
  <si>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</si>
  <si>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</si>
  <si>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</si>
  <si>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</si>
  <si>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</si>
  <si>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</si>
  <si>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</si>
  <si>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</si>
  <si>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</si>
  <si>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</si>
  <si>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</si>
  <si>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</si>
  <si>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</si>
  <si>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</si>
  <si>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</si>
  <si>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</si>
  <si>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</si>
  <si>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</si>
  <si>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</si>
  <si>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</si>
  <si>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</si>
  <si>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</si>
  <si>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</si>
  <si>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</si>
  <si>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</si>
  <si>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</si>
  <si>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</si>
  <si>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</si>
  <si>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</si>
  <si>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</si>
  <si>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</si>
  <si>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</si>
  <si>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</si>
  <si>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</si>
  <si>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</si>
  <si>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</si>
  <si>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</si>
  <si>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</si>
  <si>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</si>
  <si>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</si>
  <si>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</si>
  <si>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</si>
  <si>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</si>
  <si>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</si>
  <si>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</si>
  <si>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</si>
  <si>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</si>
  <si>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</si>
  <si>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</si>
  <si>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</si>
  <si>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</si>
  <si>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</si>
  <si>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</si>
  <si>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</si>
  <si>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</si>
  <si>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</si>
  <si>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</si>
  <si>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</si>
  <si>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</si>
  <si>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</si>
  <si>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</si>
  <si>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</si>
  <si>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</si>
  <si>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</si>
  <si>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</si>
  <si>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</si>
  <si>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</si>
  <si>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</si>
  <si>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</si>
  <si>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</si>
  <si>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</si>
  <si>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</si>
  <si>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</si>
  <si>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</si>
  <si>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</si>
  <si>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</si>
  <si>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</si>
  <si>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</si>
  <si>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</si>
  <si>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</si>
  <si>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</si>
  <si>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</si>
  <si>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</si>
  <si>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</si>
  <si>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</si>
  <si>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</si>
  <si>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</si>
  <si>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</si>
  <si>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</si>
  <si>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</si>
  <si>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</si>
  <si>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</si>
  <si>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</si>
  <si>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</si>
  <si>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</si>
  <si>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</si>
  <si>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</si>
  <si>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</si>
  <si>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</si>
  <si>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</si>
  <si>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</si>
  <si>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</si>
  <si>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</si>
  <si>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</si>
  <si>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</si>
  <si>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</si>
  <si>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</si>
  <si>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</si>
  <si>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</si>
  <si>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</si>
  <si>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</si>
  <si>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</si>
  <si>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</si>
  <si>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</si>
  <si>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</si>
  <si>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</si>
  <si>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</si>
  <si>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</si>
  <si>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</si>
  <si>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</si>
  <si>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</si>
  <si>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</si>
  <si>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</si>
  <si>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</si>
  <si>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</si>
  <si>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</si>
  <si>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</si>
  <si>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</si>
  <si>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</si>
  <si>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</si>
  <si>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</si>
  <si>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</si>
  <si>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</si>
  <si>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</si>
  <si>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</si>
  <si>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</si>
  <si>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</si>
  <si>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</si>
  <si>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</si>
  <si>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</si>
  <si>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</si>
  <si>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</si>
  <si>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</si>
  <si>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</si>
  <si>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</si>
  <si>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</si>
  <si>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</si>
  <si>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</si>
  <si>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</si>
  <si>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</si>
  <si>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</si>
  <si>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</si>
  <si>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</si>
  <si>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</si>
  <si>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</si>
  <si>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</si>
  <si>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</si>
  <si>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</si>
  <si>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</si>
  <si>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</si>
  <si>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</si>
  <si>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</si>
  <si>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</si>
  <si>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</si>
  <si>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</si>
  <si>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</si>
  <si>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</si>
  <si>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</si>
  <si>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</si>
  <si>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</si>
  <si>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</si>
  <si>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</si>
  <si>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</si>
  <si>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</si>
  <si>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</si>
  <si>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</si>
  <si>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</si>
  <si>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</si>
  <si>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</si>
  <si>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</si>
  <si>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</si>
  <si>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</si>
  <si>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</si>
  <si>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</si>
  <si>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</si>
  <si>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</si>
  <si>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</si>
  <si>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</si>
  <si>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</si>
  <si>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</si>
  <si>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</si>
  <si>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</si>
  <si>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</si>
  <si>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</si>
  <si>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</si>
  <si>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</si>
  <si>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</si>
  <si>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</si>
  <si>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</si>
  <si>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</si>
  <si>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</si>
  <si>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</si>
  <si>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</si>
  <si>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</si>
  <si>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</si>
  <si>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</si>
  <si>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</si>
  <si>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</si>
  <si>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</si>
  <si>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</si>
  <si>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</si>
  <si>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</si>
  <si>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</si>
  <si>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</si>
  <si>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</si>
  <si>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</si>
  <si>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</si>
  <si>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</si>
  <si>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</si>
  <si>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</si>
  <si>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</si>
  <si>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</si>
  <si>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</si>
  <si>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</si>
  <si>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</si>
  <si>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</si>
  <si>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</si>
  <si>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</si>
  <si>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</si>
  <si>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</si>
  <si>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</si>
  <si>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</si>
  <si>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</si>
  <si>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</si>
  <si>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</si>
  <si>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</si>
  <si>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</si>
  <si>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</si>
  <si>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</si>
  <si>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</si>
  <si>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</si>
  <si>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</si>
  <si>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</si>
  <si>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</si>
  <si>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</si>
  <si>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</si>
  <si>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</si>
  <si>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</si>
  <si>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</si>
  <si>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</si>
  <si>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</si>
  <si>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</si>
  <si>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</si>
  <si>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</si>
  <si>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</si>
  <si>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</si>
  <si>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</si>
  <si>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</si>
  <si>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</si>
  <si>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</si>
  <si>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</si>
  <si>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</si>
  <si>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</si>
  <si>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</si>
  <si>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</si>
  <si>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</si>
  <si>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</si>
  <si>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</si>
  <si>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</si>
  <si>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</si>
  <si>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</si>
  <si>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</si>
  <si>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</si>
  <si>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</si>
  <si>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</si>
  <si>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</si>
  <si>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</si>
  <si>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</si>
  <si>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</si>
  <si>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</si>
  <si>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</si>
  <si>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</si>
  <si>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</si>
  <si>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</si>
  <si>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</si>
  <si>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</si>
  <si>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</si>
  <si>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</si>
  <si>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</si>
  <si>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</si>
  <si>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</si>
  <si>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</si>
  <si>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</si>
  <si>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</si>
  <si>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</si>
  <si>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</si>
  <si>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</si>
  <si>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</si>
  <si>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</si>
  <si>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</si>
  <si>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</si>
  <si>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</si>
  <si>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</si>
  <si>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</si>
  <si>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</si>
  <si>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</si>
  <si>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</si>
  <si>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</si>
  <si>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</si>
  <si>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</si>
  <si>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</si>
  <si>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</si>
  <si>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</si>
  <si>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</si>
  <si>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</si>
  <si>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</si>
  <si>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</si>
  <si>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</si>
  <si>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</si>
  <si>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</si>
  <si>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</si>
  <si>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</si>
  <si>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</si>
  <si>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</si>
  <si>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</si>
  <si>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</si>
  <si>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</si>
  <si>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</si>
  <si>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</si>
  <si>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</si>
  <si>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</si>
  <si>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</si>
  <si>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</si>
  <si>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</si>
  <si>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</si>
  <si>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</si>
  <si>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</si>
  <si>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</si>
  <si>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</si>
  <si>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</si>
  <si>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</si>
  <si>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</si>
  <si>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</si>
  <si>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</si>
  <si>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</si>
  <si>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</si>
  <si>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</si>
  <si>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</si>
  <si>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</si>
  <si>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</si>
  <si>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</si>
  <si>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</si>
  <si>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</si>
  <si>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</si>
  <si>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</si>
  <si>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</si>
  <si>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</si>
  <si>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</si>
  <si>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</si>
  <si>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</si>
  <si>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</si>
  <si>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</si>
  <si>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</si>
  <si>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</si>
  <si>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</si>
  <si>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</si>
  <si>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</si>
  <si>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</si>
  <si>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</si>
  <si>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</si>
  <si>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</si>
  <si>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</si>
  <si>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</si>
  <si>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</si>
  <si>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</si>
  <si>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</si>
  <si>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</si>
  <si>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</si>
  <si>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</si>
  <si>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</si>
  <si>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</si>
  <si>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</si>
  <si>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</si>
  <si>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</si>
  <si>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</si>
  <si>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</si>
  <si>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</si>
  <si>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</si>
  <si>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</si>
  <si>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</si>
  <si>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</si>
  <si>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</si>
  <si>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</si>
  <si>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</si>
  <si>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</si>
  <si>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</si>
  <si>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</si>
  <si>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</si>
  <si>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</si>
  <si>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</si>
  <si>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</si>
  <si>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</si>
  <si>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</si>
  <si>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</si>
  <si>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</si>
  <si>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</si>
  <si>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</si>
  <si>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</si>
  <si>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</si>
  <si>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</si>
  <si>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</si>
  <si>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</si>
  <si>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</si>
  <si>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</si>
  <si>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</si>
  <si>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</si>
  <si>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</si>
  <si>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</si>
  <si>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</si>
  <si>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</si>
  <si>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</si>
  <si>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</si>
  <si>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</si>
  <si>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</si>
  <si>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</si>
  <si>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</si>
  <si>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</si>
  <si>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</si>
  <si>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</si>
  <si>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</si>
  <si>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</si>
  <si>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</si>
  <si>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</si>
  <si>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</si>
  <si>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</si>
  <si>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</si>
  <si>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</si>
  <si>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</si>
  <si>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</si>
  <si>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</si>
  <si>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</si>
  <si>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</si>
  <si>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</si>
  <si>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</si>
  <si>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</si>
  <si>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</si>
  <si>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</si>
  <si>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</si>
  <si>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</si>
  <si>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</si>
  <si>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</si>
  <si>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</si>
  <si>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</si>
  <si>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</si>
  <si>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</si>
  <si>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</si>
  <si>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</si>
  <si>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</si>
  <si>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</si>
  <si>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</si>
  <si>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</si>
  <si>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</si>
  <si>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</si>
  <si>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</si>
  <si>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</si>
  <si>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</si>
  <si>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</si>
  <si>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</si>
  <si>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</si>
  <si>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</si>
  <si>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</si>
  <si>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</si>
  <si>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</si>
  <si>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</si>
  <si>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</si>
  <si>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</si>
  <si>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</si>
  <si>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</si>
  <si>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</si>
  <si>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</si>
  <si>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</si>
  <si>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</si>
  <si>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</si>
  <si>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</si>
  <si>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</si>
  <si>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</si>
  <si>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</si>
  <si>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</si>
  <si>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</si>
  <si>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</si>
  <si>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</si>
  <si>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</si>
  <si>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</si>
  <si>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</si>
  <si>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</si>
  <si>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</si>
  <si>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</si>
  <si>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</si>
  <si>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</si>
  <si>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</si>
  <si>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</si>
  <si>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</si>
  <si>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</si>
  <si>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</si>
  <si>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</si>
  <si>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</si>
  <si>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</si>
  <si>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</si>
  <si>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</si>
  <si>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</si>
  <si>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</si>
  <si>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</si>
  <si>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</si>
  <si>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</si>
  <si>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</si>
  <si>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</si>
  <si>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</si>
  <si>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</si>
  <si>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</si>
  <si>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</si>
  <si>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</si>
  <si>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</si>
  <si>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</si>
  <si>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</si>
  <si>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</si>
  <si>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</si>
  <si>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</si>
  <si>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</si>
  <si>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</si>
  <si>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</si>
  <si>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</si>
  <si>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</si>
  <si>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</si>
  <si>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</si>
  <si>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</si>
  <si>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</si>
  <si>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</si>
  <si>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</si>
  <si>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</si>
  <si>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</si>
  <si>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</si>
  <si>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</si>
  <si>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</si>
  <si>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</si>
  <si>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</si>
  <si>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</si>
  <si>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</si>
  <si>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</si>
  <si>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</si>
  <si>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</si>
  <si>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</si>
  <si>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</si>
  <si>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</si>
  <si>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</si>
  <si>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</si>
  <si>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</si>
  <si>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</si>
  <si>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</si>
  <si>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</si>
  <si>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</si>
  <si>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</si>
  <si>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</si>
  <si>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</si>
  <si>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</si>
  <si>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</si>
  <si>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</si>
  <si>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</si>
  <si>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</si>
  <si>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</si>
  <si>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</si>
  <si>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</si>
  <si>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</si>
  <si>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</si>
  <si>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</si>
  <si>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</si>
  <si>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</si>
  <si>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</si>
  <si>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</si>
  <si>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</si>
  <si>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</si>
  <si>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</si>
  <si>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</si>
  <si>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</si>
  <si>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</si>
  <si>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</si>
  <si>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</si>
  <si>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</si>
  <si>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</si>
  <si>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</si>
  <si>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</si>
  <si>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</si>
  <si>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</si>
  <si>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</si>
  <si>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</si>
  <si>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</si>
  <si>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</si>
  <si>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</si>
  <si>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</si>
  <si>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</si>
  <si>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</si>
  <si>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</si>
  <si>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</si>
  <si>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</si>
  <si>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</si>
  <si>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</si>
  <si>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</si>
  <si>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</si>
  <si>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</si>
  <si>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</si>
  <si>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</si>
  <si>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</si>
  <si>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</si>
  <si>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</si>
  <si>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</si>
  <si>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</si>
  <si>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</si>
  <si>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</si>
  <si>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</si>
  <si>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</si>
  <si>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</si>
  <si>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</si>
  <si>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</si>
  <si>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</si>
  <si>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</si>
  <si>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</si>
  <si>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</si>
  <si>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</si>
  <si>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</si>
  <si>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</si>
  <si>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</si>
  <si>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</si>
  <si>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</si>
  <si>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</si>
  <si>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</si>
  <si>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</si>
  <si>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</si>
  <si>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</si>
  <si>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</si>
  <si>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</si>
  <si>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</si>
  <si>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</si>
  <si>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</si>
  <si>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</si>
  <si>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</si>
  <si>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</si>
  <si>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</si>
  <si>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</si>
  <si>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</si>
  <si>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</si>
  <si>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</si>
  <si>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</si>
  <si>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</si>
  <si>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</si>
  <si>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</si>
  <si>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</si>
  <si>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</si>
  <si>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</si>
  <si>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</si>
  <si>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</si>
  <si>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</si>
  <si>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</si>
  <si>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</si>
  <si>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</si>
  <si>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</si>
  <si>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</si>
  <si>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</si>
  <si>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</si>
  <si>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</si>
  <si>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</si>
  <si>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</si>
  <si>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</si>
  <si>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</si>
  <si>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</si>
  <si>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</si>
  <si>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</si>
  <si>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</si>
  <si>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</si>
  <si>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</si>
  <si>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</si>
  <si>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</si>
  <si>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</si>
  <si>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</si>
  <si>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</si>
  <si>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</si>
  <si>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</si>
  <si>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</si>
  <si>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</si>
  <si>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</si>
  <si>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</si>
  <si>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</si>
  <si>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</si>
  <si>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</si>
  <si>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</si>
  <si>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</si>
  <si>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</si>
  <si>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</si>
  <si>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</si>
  <si>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</si>
  <si>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</si>
  <si>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</si>
  <si>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</si>
  <si>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</si>
  <si>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</si>
  <si>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</si>
  <si>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</si>
  <si>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</si>
  <si>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</si>
  <si>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</si>
  <si>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</si>
  <si>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</si>
  <si>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</si>
  <si>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</si>
  <si>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</si>
  <si>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</si>
  <si>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</si>
  <si>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</si>
  <si>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</si>
  <si>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</si>
  <si>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</si>
  <si>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</si>
  <si>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</si>
  <si>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</si>
  <si>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</si>
  <si>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</si>
  <si>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</si>
  <si>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</si>
  <si>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</si>
  <si>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</si>
  <si>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</si>
  <si>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</si>
  <si>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</si>
  <si>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</si>
  <si>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</si>
  <si>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</si>
  <si>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</si>
  <si>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</si>
  <si>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</si>
  <si>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</si>
  <si>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</si>
  <si>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</si>
  <si>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</si>
  <si>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</si>
  <si>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</si>
  <si>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</si>
  <si>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</si>
  <si>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</si>
  <si>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</si>
  <si>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</si>
  <si>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</si>
  <si>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</si>
  <si>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</si>
  <si>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</si>
  <si>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</si>
  <si>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</si>
  <si>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</si>
  <si>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</si>
  <si>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</si>
  <si>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</si>
  <si>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</si>
  <si>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</si>
  <si>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</si>
  <si>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</si>
  <si>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</si>
  <si>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</si>
  <si>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</si>
  <si>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</si>
  <si>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</si>
  <si>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</si>
  <si>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</si>
  <si>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</si>
  <si>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</si>
  <si>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</si>
  <si>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</si>
  <si>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</si>
  <si>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</si>
  <si>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</si>
  <si>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</si>
  <si>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</si>
  <si>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</si>
  <si>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</si>
  <si>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</si>
  <si>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</si>
  <si>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</si>
  <si>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</si>
  <si>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</si>
  <si>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</si>
  <si>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</si>
  <si>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</si>
  <si>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</si>
  <si>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</si>
  <si>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</si>
  <si>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</si>
  <si>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</si>
  <si>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</si>
  <si>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</si>
  <si>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</si>
  <si>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</si>
  <si>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</si>
  <si>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</si>
  <si>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</si>
  <si>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</si>
  <si>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</si>
  <si>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</si>
  <si>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</si>
  <si>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</si>
  <si>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</si>
  <si>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</si>
  <si>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</si>
  <si>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</si>
  <si>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</si>
  <si>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</si>
  <si>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</si>
  <si>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</si>
  <si>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</si>
  <si>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</si>
  <si>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</si>
  <si>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</si>
  <si>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</si>
  <si>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</si>
  <si>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</si>
  <si>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</si>
  <si>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</si>
  <si>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</si>
  <si>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</si>
  <si>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</si>
  <si>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</si>
  <si>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</si>
  <si>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</si>
  <si>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</si>
  <si>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</si>
  <si>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</si>
  <si>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</si>
  <si>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</si>
  <si>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</si>
  <si>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</si>
  <si>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</si>
  <si>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</si>
  <si>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</si>
  <si>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</si>
  <si>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</si>
  <si>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</si>
  <si>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</si>
  <si>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</si>
  <si>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</si>
  <si>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</si>
  <si>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</si>
  <si>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</si>
  <si>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</si>
  <si>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</si>
  <si>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</si>
  <si>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</si>
  <si>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</si>
  <si>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</si>
  <si>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</si>
  <si>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</si>
  <si>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</si>
  <si>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</si>
  <si>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</si>
  <si>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</si>
  <si>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</si>
  <si>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</si>
  <si>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</si>
  <si>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</si>
  <si>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</si>
  <si>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</si>
  <si>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</si>
  <si>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</si>
  <si>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</si>
  <si>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</si>
  <si>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</si>
  <si>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</si>
  <si>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</si>
  <si>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</si>
  <si>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</si>
  <si>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</si>
  <si>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</si>
  <si>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</si>
  <si>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</si>
  <si>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</si>
  <si>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</si>
  <si>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</si>
  <si>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</si>
  <si>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</si>
  <si>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</si>
  <si>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</si>
  <si>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</si>
  <si>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</si>
  <si>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</si>
  <si>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</si>
  <si>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</si>
  <si>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</si>
  <si>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</si>
  <si>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</si>
  <si>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</si>
  <si>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</si>
  <si>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</si>
  <si>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</si>
  <si>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</si>
  <si>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</si>
  <si>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</si>
  <si>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</si>
  <si>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</si>
  <si>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</si>
  <si>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</si>
  <si>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</si>
  <si>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</si>
  <si>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</si>
  <si>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</si>
  <si>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</si>
  <si>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</si>
  <si>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</si>
  <si>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</si>
  <si>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</si>
  <si>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</si>
  <si>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</si>
  <si>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</si>
  <si>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</si>
  <si>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</si>
  <si>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</si>
  <si>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</si>
  <si>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</si>
  <si>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</si>
  <si>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</si>
  <si>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</si>
  <si>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</si>
  <si>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</si>
  <si>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</si>
  <si>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</si>
  <si>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</si>
  <si>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</si>
  <si>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</si>
  <si>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</si>
  <si>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</si>
  <si>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</si>
  <si>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</si>
  <si>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</si>
  <si>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</si>
  <si>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</si>
  <si>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</si>
  <si>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</si>
  <si>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</si>
  <si>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</si>
  <si>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</si>
  <si>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</si>
  <si>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</si>
  <si>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</si>
  <si>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</si>
  <si>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</si>
  <si>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</si>
  <si>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</si>
  <si>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</si>
  <si>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</si>
  <si>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</si>
  <si>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</si>
  <si>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</si>
  <si>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</si>
  <si>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</si>
  <si>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</si>
  <si>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</si>
  <si>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</si>
  <si>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</si>
  <si>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</si>
  <si>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</si>
  <si>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</si>
  <si>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</si>
  <si>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</si>
  <si>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</si>
  <si>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</si>
  <si>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</si>
  <si>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</si>
  <si>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</si>
  <si>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</si>
  <si>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</si>
  <si>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</si>
  <si>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</si>
  <si>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</si>
  <si>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</si>
  <si>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</si>
  <si>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</si>
  <si>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</si>
  <si>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</si>
  <si>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</si>
  <si>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</si>
  <si>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</si>
  <si>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</si>
  <si>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</si>
  <si>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</si>
  <si>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</si>
  <si>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</si>
  <si>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</si>
  <si>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</si>
  <si>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</si>
  <si>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</si>
  <si>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</si>
  <si>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</si>
  <si>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</si>
  <si>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</si>
  <si>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</si>
  <si>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</si>
  <si>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</si>
  <si>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</si>
  <si>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</si>
  <si>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</si>
  <si>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</si>
  <si>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</si>
  <si>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</si>
  <si>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</si>
  <si>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</si>
  <si>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</si>
  <si>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</si>
  <si>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</si>
  <si>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</si>
  <si>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</si>
  <si>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</si>
  <si>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</si>
  <si>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</si>
  <si>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</si>
  <si>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</si>
  <si>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</si>
  <si>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</si>
  <si>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</si>
  <si>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</si>
  <si>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</si>
  <si>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</si>
  <si>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</si>
  <si>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</si>
  <si>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</si>
  <si>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</si>
  <si>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</si>
  <si>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</si>
  <si>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</si>
  <si>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</si>
  <si>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</si>
  <si>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</si>
  <si>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</si>
  <si>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</si>
  <si>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</si>
  <si>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</si>
  <si>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</si>
  <si>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</si>
  <si>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</si>
  <si>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</si>
  <si>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</si>
  <si>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</si>
  <si>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</si>
  <si>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</si>
  <si>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</si>
  <si>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</si>
  <si>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</si>
  <si>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</si>
  <si>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</si>
  <si>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</si>
  <si>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</si>
  <si>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</si>
  <si>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</si>
  <si>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</si>
  <si>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</si>
  <si>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</si>
  <si>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</si>
  <si>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</si>
  <si>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</si>
  <si>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</si>
  <si>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</si>
  <si>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</si>
  <si>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</si>
  <si>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</si>
  <si>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</si>
  <si>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</si>
  <si>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</si>
  <si>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</si>
  <si>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</si>
  <si>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</si>
  <si>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</si>
  <si>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</si>
  <si>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</si>
  <si>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</si>
  <si>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</si>
  <si>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</si>
  <si>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</si>
  <si>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</si>
  <si>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</si>
  <si>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</si>
  <si>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</si>
  <si>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</si>
  <si>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</si>
  <si>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</si>
  <si>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</si>
  <si>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</si>
  <si>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</si>
  <si>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</si>
  <si>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</si>
  <si>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</si>
  <si>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</si>
  <si>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</si>
  <si>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</si>
  <si>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</si>
  <si>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</si>
  <si>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</si>
  <si>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</si>
  <si>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</si>
  <si>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</si>
  <si>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</si>
  <si>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</si>
  <si>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</si>
  <si>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</si>
  <si>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</si>
  <si>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</si>
  <si>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</si>
  <si>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</si>
  <si>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</si>
  <si>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</si>
  <si>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</si>
  <si>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</si>
  <si>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</si>
  <si>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</si>
  <si>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</si>
  <si>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</si>
  <si>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</si>
  <si>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</si>
  <si>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</si>
  <si>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</si>
  <si>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</si>
  <si>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</si>
  <si>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</si>
  <si>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</si>
  <si>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</si>
  <si>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</si>
  <si>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</si>
  <si>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</si>
  <si>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</si>
  <si>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</si>
  <si>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</si>
  <si>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</si>
  <si>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</si>
  <si>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</si>
  <si>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</si>
  <si>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</si>
  <si>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</si>
  <si>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</si>
  <si>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</si>
  <si>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</si>
  <si>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</si>
  <si>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</si>
  <si>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</si>
  <si>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</si>
  <si>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</si>
  <si>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</si>
  <si>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</si>
  <si>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</si>
  <si>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</si>
  <si>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</si>
  <si>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</si>
  <si>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</si>
  <si>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</si>
  <si>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</si>
  <si>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</si>
  <si>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</si>
  <si>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</si>
  <si>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</si>
  <si>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</si>
  <si>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</si>
  <si>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</si>
  <si>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</si>
  <si>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</si>
  <si>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</si>
  <si>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</si>
  <si>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</si>
  <si>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</si>
  <si>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</si>
  <si>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</si>
  <si>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</si>
  <si>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</si>
  <si>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</si>
  <si>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</si>
  <si>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</si>
  <si>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</si>
  <si>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</si>
  <si>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</si>
  <si>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</si>
  <si>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</si>
  <si>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</si>
  <si>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</si>
  <si>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</si>
  <si>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</si>
  <si>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</si>
  <si>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</si>
  <si>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</si>
  <si>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</si>
  <si>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</si>
  <si>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</si>
  <si>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</si>
  <si>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</si>
  <si>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</si>
  <si>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</si>
  <si>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</si>
  <si>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</si>
  <si>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</si>
  <si>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</si>
  <si>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</si>
  <si>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</si>
  <si>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</si>
  <si>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</si>
  <si>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</si>
  <si>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</si>
  <si>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</si>
  <si>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</si>
  <si>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</si>
  <si>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</si>
  <si>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</si>
  <si>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</si>
  <si>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</si>
  <si>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</si>
  <si>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</si>
  <si>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</si>
  <si>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</si>
  <si>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</si>
  <si>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</si>
  <si>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</si>
  <si>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</si>
  <si>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</si>
  <si>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</si>
  <si>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</si>
  <si>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</si>
  <si>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</si>
  <si>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</si>
  <si>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</si>
  <si>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</si>
  <si>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</si>
  <si>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</si>
  <si>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</si>
  <si>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</si>
  <si>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</si>
  <si>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</si>
  <si>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</si>
  <si>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</si>
  <si>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</si>
  <si>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</si>
  <si>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</si>
  <si>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</si>
  <si>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</si>
  <si>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</si>
  <si>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</si>
  <si>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</si>
  <si>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</si>
  <si>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</si>
  <si>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</si>
  <si>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</si>
  <si>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</si>
  <si>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</si>
  <si>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</si>
  <si>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</si>
  <si>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</si>
  <si>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</si>
  <si>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</si>
  <si>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</si>
  <si>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</si>
  <si>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</si>
  <si>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</si>
  <si>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</si>
  <si>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</si>
  <si>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</si>
  <si>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</si>
  <si>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</si>
  <si>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</si>
  <si>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</si>
  <si>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</si>
  <si>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</si>
  <si>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</si>
  <si>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</si>
  <si>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</si>
  <si>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</si>
  <si>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</si>
  <si>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</si>
  <si>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</si>
  <si>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</si>
  <si>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</si>
  <si>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</si>
  <si>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</si>
  <si>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</si>
  <si>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</si>
  <si>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</si>
  <si>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</si>
  <si>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</si>
  <si>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</si>
  <si>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</si>
  <si>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</si>
  <si>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</si>
  <si>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</si>
  <si>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</si>
  <si>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</si>
  <si>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</si>
  <si>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</si>
  <si>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</si>
  <si>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</si>
  <si>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</si>
  <si>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</si>
  <si>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</si>
  <si>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</si>
  <si>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</si>
  <si>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</si>
  <si>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</si>
  <si>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</si>
  <si>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</si>
  <si>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</si>
  <si>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</si>
  <si>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</si>
  <si>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</si>
  <si>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</si>
  <si>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</si>
  <si>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</si>
  <si>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</si>
  <si>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</si>
  <si>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</si>
  <si>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</si>
  <si>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</si>
  <si>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</si>
  <si>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</si>
  <si>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</si>
  <si>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</si>
  <si>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</si>
  <si>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</si>
  <si>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</si>
  <si>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</si>
  <si>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</si>
  <si>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</si>
  <si>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</si>
  <si>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</si>
  <si>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</si>
  <si>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</si>
  <si>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</si>
  <si>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</si>
  <si>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</si>
  <si>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</si>
  <si>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</si>
  <si>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</si>
  <si>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</si>
  <si>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</si>
  <si>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</si>
  <si>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</si>
  <si>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</si>
  <si>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</si>
  <si>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</si>
  <si>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</si>
  <si>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</si>
  <si>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</si>
  <si>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</si>
  <si>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</si>
  <si>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</si>
  <si>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</si>
  <si>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</si>
  <si>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</si>
  <si>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</si>
  <si>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</si>
  <si>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</si>
  <si>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</si>
  <si>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</si>
  <si>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</si>
  <si>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</si>
  <si>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</si>
  <si>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</si>
  <si>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</si>
  <si>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</si>
  <si>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</si>
  <si>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</si>
  <si>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</si>
  <si>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</si>
  <si>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</si>
  <si>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</si>
  <si>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</si>
  <si>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</si>
  <si>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</si>
  <si>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</si>
  <si>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</si>
  <si>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</si>
  <si>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</si>
  <si>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</si>
  <si>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</si>
  <si>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</si>
  <si>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</si>
  <si>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</si>
  <si>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</si>
  <si>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</si>
  <si>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</si>
  <si>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</si>
  <si>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</si>
  <si>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</si>
  <si>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</si>
  <si>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</si>
  <si>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</si>
  <si>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</si>
  <si>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</si>
  <si>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</si>
  <si>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</si>
  <si>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</si>
  <si>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</si>
  <si>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</si>
  <si>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</si>
  <si>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</si>
  <si>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</si>
  <si>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</si>
  <si>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</si>
  <si>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</si>
  <si>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</si>
  <si>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</si>
  <si>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</si>
  <si>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</si>
  <si>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</si>
  <si>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</si>
  <si>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</si>
  <si>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</si>
  <si>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</si>
  <si>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</si>
  <si>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</si>
  <si>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</si>
  <si>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</si>
  <si>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</si>
  <si>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</si>
  <si>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</si>
  <si>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</si>
  <si>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</si>
  <si>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</si>
  <si>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</si>
  <si>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</si>
  <si>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</si>
  <si>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</si>
  <si>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</si>
  <si>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</si>
  <si>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</si>
  <si>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</si>
  <si>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</si>
  <si>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</si>
  <si>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</si>
  <si>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</si>
  <si>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</si>
  <si>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</si>
  <si>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</si>
  <si>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</si>
  <si>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</si>
  <si>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</si>
  <si>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</si>
  <si>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</si>
  <si>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</si>
  <si>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</si>
  <si>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</si>
  <si>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</si>
  <si>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</si>
  <si>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</si>
  <si>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</si>
  <si>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</si>
  <si>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</si>
  <si>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</si>
  <si>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</si>
  <si>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</si>
  <si>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</si>
  <si>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</si>
  <si>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</si>
  <si>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</si>
  <si>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</si>
  <si>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</si>
  <si>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</si>
  <si>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</si>
  <si>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</si>
  <si>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</si>
  <si>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</si>
  <si>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</si>
  <si>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</si>
  <si>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</si>
  <si>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</si>
  <si>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</si>
  <si>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</si>
  <si>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</si>
  <si>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</si>
  <si>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</si>
  <si>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</si>
  <si>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</si>
  <si>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</si>
  <si>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</si>
  <si>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</si>
  <si>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</si>
  <si>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</si>
  <si>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</si>
  <si>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</si>
  <si>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</si>
  <si>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</si>
  <si>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</si>
  <si>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</si>
  <si>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</si>
  <si>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</si>
  <si>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</si>
  <si>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</si>
  <si>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</si>
  <si>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</si>
  <si>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</si>
  <si>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</si>
  <si>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</si>
  <si>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</si>
  <si>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</si>
  <si>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</si>
  <si>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</si>
  <si>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</si>
  <si>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</si>
  <si>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</si>
  <si>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</si>
  <si>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</si>
  <si>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</si>
  <si>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</si>
  <si>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</si>
  <si>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</si>
  <si>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</si>
  <si>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</si>
  <si>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</si>
  <si>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</si>
  <si>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</si>
  <si>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</si>
  <si>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</si>
  <si>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</si>
  <si>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</si>
  <si>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</si>
  <si>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</si>
  <si>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</si>
  <si>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</si>
  <si>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</si>
  <si>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</si>
  <si>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</si>
  <si>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</si>
  <si>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</si>
  <si>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</si>
  <si>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</si>
  <si>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</si>
  <si>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</si>
  <si>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</si>
  <si>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</si>
  <si>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</si>
  <si>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</si>
  <si>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</si>
  <si>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</si>
  <si>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</si>
  <si>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</si>
  <si>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</si>
  <si>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</si>
  <si>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</si>
  <si>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</si>
  <si>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</si>
  <si>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</si>
  <si>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</si>
  <si>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</si>
  <si>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</si>
  <si>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</si>
  <si>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</si>
  <si>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</si>
  <si>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</si>
  <si>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</si>
  <si>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</si>
  <si>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</si>
  <si>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</si>
  <si>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</si>
  <si>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</si>
  <si>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</si>
  <si>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</si>
  <si>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</si>
  <si>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</si>
  <si>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</si>
  <si>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</si>
  <si>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</si>
  <si>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</si>
  <si>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</si>
  <si>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</si>
  <si>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</si>
  <si>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</si>
  <si>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</si>
  <si>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</si>
  <si>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</si>
  <si>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</si>
  <si>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</si>
  <si>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</si>
  <si>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</si>
  <si>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</si>
  <si>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</si>
  <si>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</si>
  <si>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</si>
  <si>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</si>
  <si>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</si>
  <si>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</si>
  <si>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</si>
  <si>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</si>
  <si>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</si>
  <si>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</si>
  <si>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</si>
  <si>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</si>
  <si>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</si>
  <si>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</si>
  <si>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</si>
  <si>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</si>
  <si>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</si>
  <si>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</si>
  <si>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</si>
  <si>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</si>
  <si>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</si>
  <si>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</si>
  <si>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</si>
  <si>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</si>
  <si>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</si>
  <si>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</si>
  <si>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</si>
  <si>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</si>
  <si>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</si>
  <si>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</si>
  <si>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</si>
  <si>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</si>
  <si>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</si>
  <si>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</si>
  <si>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</si>
  <si>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</si>
  <si>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</si>
  <si>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</si>
  <si>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</si>
  <si>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</si>
  <si>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</si>
  <si>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</si>
  <si>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</si>
  <si>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</si>
  <si>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</si>
  <si>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</si>
  <si>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</si>
  <si>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</si>
  <si>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</si>
  <si>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</si>
  <si>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</si>
  <si>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</si>
  <si>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</si>
  <si>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</si>
  <si>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</si>
  <si>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</si>
  <si>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</si>
  <si>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</si>
  <si>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</si>
  <si>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</si>
  <si>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</si>
  <si>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</si>
  <si>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</si>
  <si>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</si>
  <si>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</si>
  <si>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</si>
  <si>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</si>
  <si>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</si>
  <si>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</si>
  <si>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</si>
  <si>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</si>
  <si>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</si>
  <si>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</si>
  <si>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</si>
  <si>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</si>
  <si>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</si>
  <si>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</si>
  <si>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</si>
  <si>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</si>
  <si>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</si>
  <si>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</si>
  <si>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</si>
  <si>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</si>
  <si>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</si>
  <si>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</si>
  <si>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</si>
  <si>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</si>
  <si>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</si>
  <si>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</si>
  <si>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</si>
  <si>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</si>
  <si>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</si>
  <si>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</si>
  <si>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</si>
  <si>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</si>
  <si>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</si>
  <si>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</si>
  <si>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</si>
  <si>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</si>
  <si>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</si>
  <si>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</si>
  <si>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</si>
  <si>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</si>
  <si>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</si>
  <si>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</si>
  <si>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</si>
  <si>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</si>
  <si>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</si>
  <si>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</si>
  <si>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</si>
  <si>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</si>
  <si>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</si>
  <si>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</si>
  <si>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</si>
  <si>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</si>
  <si>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</si>
  <si>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</si>
  <si>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</si>
  <si>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</si>
  <si>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</si>
  <si>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</si>
  <si>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</si>
  <si>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</si>
  <si>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</si>
  <si>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</si>
  <si>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</si>
  <si>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</si>
  <si>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</si>
  <si>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</si>
  <si>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</si>
  <si>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</si>
  <si>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</si>
  <si>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</si>
  <si>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</si>
  <si>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</si>
  <si>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</si>
  <si>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</si>
  <si>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</si>
  <si>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</si>
  <si>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</si>
  <si>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</si>
  <si>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</si>
  <si>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</si>
  <si>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</si>
  <si>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</si>
  <si>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</si>
  <si>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</si>
  <si>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</si>
  <si>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</si>
  <si>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</si>
  <si>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</si>
  <si>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</si>
  <si>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</si>
  <si>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</si>
  <si>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</si>
  <si>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</si>
  <si>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</si>
  <si>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</si>
  <si>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</si>
  <si>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</si>
  <si>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</si>
  <si>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</si>
  <si>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</si>
  <si>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</si>
  <si>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</si>
  <si>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</si>
  <si>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</si>
  <si>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</si>
  <si>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</si>
  <si>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</si>
  <si>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</si>
  <si>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</si>
  <si>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</si>
  <si>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</si>
  <si>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</si>
  <si>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</si>
  <si>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</si>
  <si>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</si>
  <si>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</si>
  <si>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</si>
  <si>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</si>
  <si>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</si>
  <si>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</si>
  <si>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</si>
  <si>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</si>
  <si>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</si>
  <si>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</si>
  <si>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</si>
  <si>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</si>
  <si>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</si>
  <si>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</si>
  <si>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</si>
  <si>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</si>
  <si>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</si>
  <si>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</si>
  <si>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</si>
  <si>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</si>
  <si>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</si>
  <si>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</si>
  <si>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</si>
  <si>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</si>
  <si>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</si>
  <si>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</si>
  <si>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</si>
  <si>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</si>
  <si>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</si>
  <si>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</si>
  <si>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</si>
  <si>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</si>
  <si>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</si>
  <si>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</si>
  <si>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</si>
  <si>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</si>
  <si>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</si>
  <si>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</si>
  <si>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</si>
  <si>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</si>
  <si>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</si>
  <si>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</si>
  <si>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</si>
  <si>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</si>
  <si>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</si>
  <si>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</si>
  <si>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</si>
  <si>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</si>
  <si>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</si>
  <si>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</si>
  <si>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</si>
  <si>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</si>
  <si>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</si>
  <si>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</si>
  <si>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</si>
  <si>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</si>
  <si>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</si>
  <si>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</si>
  <si>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</si>
  <si>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</si>
  <si>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</si>
  <si>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</si>
  <si>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</si>
  <si>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</si>
  <si>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</si>
  <si>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</si>
  <si>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</si>
  <si>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</si>
  <si>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</si>
  <si>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</si>
  <si>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</si>
  <si>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</si>
  <si>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</si>
  <si>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</si>
  <si>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</si>
  <si>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</si>
  <si>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</si>
  <si>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</si>
  <si>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</si>
  <si>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</si>
  <si>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</si>
  <si>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</si>
  <si>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</si>
  <si>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</si>
  <si>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</si>
  <si>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</si>
  <si>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</si>
  <si>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</si>
  <si>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</si>
  <si>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</si>
  <si>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</si>
  <si>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</si>
  <si>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</si>
  <si>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</si>
  <si>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</si>
  <si>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</si>
  <si>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</si>
  <si>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</si>
  <si>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</si>
  <si>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</si>
  <si>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</si>
  <si>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</si>
  <si>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</si>
  <si>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</si>
  <si>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</si>
  <si>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</si>
  <si>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</si>
  <si>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</si>
  <si>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</si>
  <si>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</si>
  <si>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</si>
  <si>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</si>
  <si>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</si>
  <si>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</si>
  <si>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</si>
  <si>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</si>
  <si>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</si>
  <si>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</si>
  <si>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</si>
  <si>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</si>
  <si>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</si>
  <si>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</si>
  <si>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</si>
  <si>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</si>
  <si>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</si>
  <si>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</si>
  <si>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</si>
  <si>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</si>
  <si>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</si>
  <si>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</si>
  <si>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</si>
  <si>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</si>
  <si>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</si>
  <si>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</si>
  <si>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</si>
  <si>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</si>
  <si>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</si>
  <si>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</si>
  <si>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</si>
  <si>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</si>
  <si>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</si>
  <si>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</si>
  <si>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</si>
  <si>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</si>
  <si>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</si>
  <si>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</si>
  <si>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</si>
  <si>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</si>
  <si>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</si>
  <si>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</si>
  <si>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</si>
  <si>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</si>
  <si>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</si>
  <si>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</si>
  <si>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</si>
  <si>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</si>
  <si>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</si>
  <si>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</si>
  <si>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</si>
  <si>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</si>
  <si>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</si>
  <si>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</si>
  <si>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</si>
  <si>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</si>
  <si>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</si>
  <si>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</si>
  <si>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</si>
  <si>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</si>
  <si>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</si>
  <si>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</si>
  <si>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</si>
  <si>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</si>
  <si>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</si>
  <si>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</si>
  <si>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</si>
  <si>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</si>
  <si>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</si>
  <si>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</si>
  <si>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</si>
  <si>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</si>
  <si>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</si>
  <si>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</si>
  <si>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</si>
  <si>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</si>
  <si>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</si>
  <si>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</si>
  <si>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</si>
  <si>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</si>
  <si>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</si>
  <si>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</si>
  <si>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</si>
  <si>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</si>
  <si>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</si>
  <si>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</si>
  <si>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</si>
  <si>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</si>
  <si>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</si>
  <si>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</si>
  <si>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</si>
  <si>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</si>
  <si>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</si>
  <si>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</si>
  <si>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</si>
  <si>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</si>
  <si>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</si>
  <si>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</si>
  <si>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</si>
  <si>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</si>
  <si>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</si>
  <si>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</si>
  <si>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</si>
  <si>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</si>
  <si>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</si>
  <si>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</si>
  <si>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</si>
  <si>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</si>
  <si>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</si>
  <si>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</si>
  <si>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</si>
  <si>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</si>
  <si>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</si>
  <si>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</si>
  <si>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</si>
  <si>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</si>
  <si>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</si>
  <si>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</si>
  <si>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</si>
  <si>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</si>
  <si>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</si>
  <si>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</si>
  <si>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</si>
  <si>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</si>
  <si>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</si>
  <si>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</si>
  <si>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</si>
  <si>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</si>
  <si>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</si>
  <si>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</si>
  <si>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</si>
  <si>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</si>
  <si>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</si>
  <si>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</si>
  <si>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</si>
  <si>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</si>
  <si>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</si>
  <si>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</si>
  <si>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</si>
  <si>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</si>
  <si>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</si>
  <si>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</si>
  <si>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</si>
  <si>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</si>
  <si>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</si>
  <si>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</si>
  <si>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</si>
  <si>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</si>
  <si>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</si>
  <si>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</si>
  <si>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</si>
  <si>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</si>
  <si>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</si>
  <si>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</si>
  <si>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</si>
  <si>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</si>
  <si>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</si>
  <si>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</si>
  <si>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</si>
  <si>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</si>
  <si>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</si>
  <si>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</si>
  <si>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</si>
  <si>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</si>
  <si>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</si>
  <si>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</si>
  <si>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</si>
  <si>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</si>
  <si>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</si>
  <si>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</si>
  <si>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</si>
  <si>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</si>
  <si>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</si>
  <si>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</si>
  <si>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</si>
  <si>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</si>
  <si>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</si>
  <si>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</si>
  <si>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</si>
  <si>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</si>
  <si>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</si>
  <si>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</si>
  <si>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</si>
  <si>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</si>
  <si>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</si>
  <si>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</si>
  <si>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</si>
  <si>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</si>
  <si>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</si>
  <si>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</si>
  <si>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</si>
  <si>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</si>
  <si>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</si>
  <si>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</si>
  <si>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</si>
  <si>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</si>
  <si>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</si>
  <si>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</si>
  <si>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</si>
  <si>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</si>
  <si>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</si>
  <si>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</si>
  <si>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</si>
  <si>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</si>
  <si>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</si>
  <si>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</si>
  <si>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</si>
  <si>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</si>
  <si>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</si>
  <si>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</si>
  <si>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</si>
  <si>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</si>
  <si>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</si>
  <si>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</si>
  <si>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</si>
  <si>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</si>
  <si>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</si>
  <si>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</si>
  <si>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</si>
  <si>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</si>
  <si>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</si>
  <si>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</si>
  <si>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</si>
  <si>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</si>
  <si>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</si>
  <si>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</si>
  <si>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</si>
  <si>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</si>
  <si>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</si>
  <si>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</si>
  <si>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</si>
  <si>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</si>
  <si>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</si>
  <si>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</si>
  <si>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</si>
  <si>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</si>
  <si>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</si>
  <si>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</si>
  <si>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</si>
  <si>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</si>
  <si>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</si>
  <si>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</si>
  <si>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</si>
  <si>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</si>
  <si>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</si>
  <si>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</si>
  <si>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</si>
  <si>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</si>
  <si>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</si>
  <si>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</si>
  <si>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</si>
  <si>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</si>
  <si>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</si>
  <si>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</si>
  <si>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</si>
  <si>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</si>
  <si>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</si>
  <si>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</si>
  <si>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</si>
  <si>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</si>
  <si>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</si>
  <si>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</si>
  <si>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</si>
  <si>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</si>
  <si>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</si>
  <si>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</si>
  <si>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</si>
  <si>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</si>
  <si>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</si>
  <si>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</si>
  <si>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</si>
  <si>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</si>
  <si>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</si>
  <si>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</si>
  <si>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</si>
  <si>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</si>
  <si>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</si>
  <si>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</si>
  <si>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</si>
  <si>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</si>
  <si>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</si>
  <si>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</si>
  <si>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</si>
  <si>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</si>
  <si>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</si>
  <si>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</si>
  <si>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</si>
  <si>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</si>
  <si>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</si>
  <si>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</si>
  <si>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</si>
  <si>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</si>
  <si>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</si>
  <si>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</si>
  <si>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</si>
  <si>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</si>
  <si>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</si>
  <si>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</si>
  <si>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</si>
  <si>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</si>
  <si>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</si>
  <si>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</si>
  <si>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</si>
  <si>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</si>
  <si>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</si>
  <si>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</si>
  <si>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</si>
  <si>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</si>
  <si>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</si>
  <si>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</si>
  <si>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</si>
  <si>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</si>
  <si>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</si>
  <si>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</si>
  <si>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</si>
  <si>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</si>
  <si>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</si>
  <si>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</si>
  <si>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</si>
  <si>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</si>
  <si>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</si>
  <si>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</si>
  <si>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</si>
  <si>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</si>
  <si>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</si>
  <si>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</si>
  <si>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</si>
  <si>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</si>
  <si>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</si>
  <si>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</si>
  <si>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</si>
  <si>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</si>
  <si>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</si>
  <si>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</si>
  <si>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</si>
  <si>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</si>
  <si>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</si>
  <si>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</si>
  <si>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</si>
  <si>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</si>
  <si>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</si>
  <si>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</si>
  <si>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</si>
  <si>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</si>
  <si>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</si>
  <si>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</si>
  <si>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</si>
  <si>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</si>
  <si>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</si>
  <si>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</si>
  <si>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</si>
  <si>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</si>
  <si>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</si>
  <si>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</si>
  <si>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</si>
  <si>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</si>
  <si>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</si>
  <si>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</si>
  <si>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</si>
  <si>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</si>
  <si>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</si>
  <si>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</si>
  <si>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</si>
  <si>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</si>
  <si>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</si>
  <si>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</si>
  <si>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</si>
  <si>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</si>
  <si>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</si>
  <si>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</si>
  <si>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</si>
  <si>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</si>
  <si>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</si>
  <si>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</si>
  <si>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</si>
  <si>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</si>
  <si>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</si>
  <si>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</si>
  <si>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</si>
  <si>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</si>
  <si>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</si>
  <si>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</si>
  <si>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</si>
  <si>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</si>
  <si>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</si>
  <si>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</si>
  <si>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</si>
  <si>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</si>
  <si>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</si>
  <si>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</si>
  <si>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</si>
  <si>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</si>
  <si>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</si>
  <si>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</si>
  <si>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</si>
  <si>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</si>
  <si>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</si>
  <si>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</si>
  <si>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</si>
  <si>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</si>
  <si>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</si>
  <si>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</si>
  <si>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</si>
  <si>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</si>
  <si>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</si>
  <si>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</si>
  <si>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</si>
  <si>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</si>
  <si>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</si>
  <si>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</si>
  <si>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</si>
  <si>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</si>
  <si>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</si>
  <si>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</si>
  <si>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</si>
  <si>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</si>
  <si>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</si>
  <si>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</si>
  <si>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</si>
  <si>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</si>
  <si>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</si>
  <si>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</si>
  <si>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</si>
  <si>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</si>
  <si>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</si>
  <si>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</si>
  <si>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</si>
  <si>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</si>
  <si>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</si>
  <si>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</si>
  <si>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</si>
  <si>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</si>
  <si>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</si>
  <si>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</si>
  <si>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</si>
  <si>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</si>
  <si>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</si>
  <si>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</si>
  <si>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</si>
  <si>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</si>
  <si>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</si>
  <si>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</si>
  <si>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</si>
  <si>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</si>
  <si>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</si>
  <si>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</si>
  <si>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</si>
  <si>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</si>
  <si>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</si>
  <si>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</si>
  <si>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</si>
  <si>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</si>
  <si>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</si>
  <si>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</si>
  <si>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</si>
  <si>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</si>
  <si>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</si>
  <si>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</si>
  <si>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</si>
  <si>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</si>
  <si>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</si>
  <si>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</si>
  <si>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</si>
  <si>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</si>
  <si>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</si>
  <si>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</si>
  <si>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</si>
  <si>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</si>
  <si>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</si>
  <si>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</si>
  <si>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</si>
  <si>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</si>
  <si>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</si>
  <si>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</si>
  <si>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</si>
  <si>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</si>
  <si>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</si>
  <si>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</si>
  <si>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</si>
  <si>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</si>
  <si>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</si>
  <si>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</si>
  <si>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</si>
  <si>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</si>
  <si>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</si>
  <si>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</si>
  <si>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</si>
  <si>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</si>
  <si>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</si>
  <si>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</si>
  <si>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</si>
  <si>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</si>
  <si>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</si>
  <si>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</si>
  <si>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</si>
  <si>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</si>
  <si>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</si>
  <si>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</si>
  <si>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</si>
  <si>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</si>
  <si>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</si>
  <si>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</si>
  <si>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</si>
  <si>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</si>
  <si>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</si>
  <si>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</si>
  <si>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</si>
  <si>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</si>
  <si>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</si>
  <si>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</si>
  <si>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</si>
  <si>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</si>
  <si>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</si>
  <si>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</si>
  <si>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</si>
  <si>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</si>
  <si>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</si>
  <si>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</si>
  <si>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</si>
  <si>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</si>
  <si>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</si>
  <si>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</si>
  <si>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</si>
  <si>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</si>
  <si>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</si>
  <si>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</si>
  <si>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</si>
  <si>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</si>
  <si>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</si>
  <si>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</si>
  <si>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</si>
  <si>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</si>
  <si>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</si>
  <si>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</si>
  <si>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</si>
  <si>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</si>
  <si>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</si>
  <si>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</si>
  <si>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</si>
  <si>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</si>
  <si>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</si>
  <si>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</si>
  <si>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</si>
  <si>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</si>
  <si>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</si>
  <si>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</si>
  <si>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</si>
  <si>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</si>
  <si>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</si>
  <si>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</si>
  <si>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</si>
  <si>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</si>
  <si>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</si>
  <si>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</si>
  <si>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</si>
  <si>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</si>
  <si>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</si>
  <si>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</si>
  <si>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</si>
  <si>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</si>
  <si>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</si>
  <si>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</si>
  <si>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</si>
  <si>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</si>
  <si>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</si>
  <si>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</si>
  <si>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</si>
  <si>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</si>
  <si>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</si>
  <si>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</si>
  <si>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</si>
  <si>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</si>
  <si>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</si>
  <si>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</si>
  <si>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</si>
  <si>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</si>
  <si>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</si>
  <si>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</si>
  <si>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</si>
  <si>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</si>
  <si>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</si>
  <si>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</si>
  <si>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</si>
  <si>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</si>
  <si>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</si>
  <si>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</si>
  <si>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</si>
  <si>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</si>
  <si>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</si>
  <si>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</si>
  <si>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</si>
  <si>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</si>
  <si>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</si>
  <si>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</si>
  <si>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</si>
  <si>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</si>
  <si>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</si>
  <si>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</si>
  <si>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</si>
  <si>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</si>
  <si>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</si>
  <si>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</si>
  <si>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</si>
  <si>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</si>
  <si>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</si>
  <si>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</si>
  <si>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</si>
  <si>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</si>
  <si>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</si>
  <si>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</si>
  <si>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</si>
  <si>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</si>
  <si>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</si>
  <si>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</si>
  <si>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</si>
  <si>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</si>
  <si>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</si>
  <si>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</si>
  <si>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</si>
  <si>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</si>
  <si>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</si>
  <si>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</si>
  <si>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</si>
  <si>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</si>
  <si>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</si>
  <si>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</si>
  <si>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</si>
  <si>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</si>
  <si>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</si>
  <si>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</si>
  <si>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</si>
  <si>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</si>
  <si>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</si>
  <si>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</si>
  <si>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</si>
  <si>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</si>
  <si>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</si>
  <si>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</si>
  <si>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</si>
  <si>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</si>
  <si>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</si>
  <si>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</si>
  <si>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</si>
  <si>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</si>
  <si>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</si>
  <si>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</si>
  <si>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</si>
  <si>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</si>
  <si>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</si>
  <si>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</si>
  <si>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</si>
  <si>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</si>
  <si>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</si>
  <si>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</si>
  <si>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</si>
  <si>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</si>
  <si>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</si>
  <si>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</si>
  <si>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</si>
  <si>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</si>
  <si>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</si>
  <si>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</si>
  <si>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</si>
  <si>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</si>
  <si>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</si>
  <si>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</si>
  <si>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</si>
  <si>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</si>
  <si>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</si>
  <si>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</si>
  <si>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</si>
  <si>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</si>
  <si>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</si>
  <si>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</si>
  <si>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</si>
  <si>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</si>
  <si>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</si>
  <si>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</si>
  <si>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</si>
  <si>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</si>
  <si>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</si>
  <si>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</si>
  <si>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</si>
  <si>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</si>
  <si>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</si>
  <si>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</si>
  <si>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</si>
  <si>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</si>
  <si>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</si>
  <si>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</si>
  <si>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</si>
  <si>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</si>
  <si>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</si>
  <si>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</si>
  <si>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</si>
  <si>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</si>
  <si>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</si>
  <si>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</si>
  <si>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</si>
  <si>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</si>
  <si>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</si>
  <si>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</si>
  <si>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</si>
  <si>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</si>
  <si>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</si>
  <si>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</si>
  <si>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</si>
  <si>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</si>
  <si>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</si>
  <si>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</si>
  <si>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</si>
  <si>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</si>
  <si>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</si>
  <si>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</si>
  <si>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</si>
  <si>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</si>
  <si>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</si>
  <si>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</si>
  <si>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</si>
  <si>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</si>
  <si>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</si>
  <si>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</si>
  <si>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</si>
  <si>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</si>
  <si>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</si>
  <si>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</si>
  <si>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</si>
  <si>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</si>
  <si>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</si>
  <si>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</si>
  <si>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</si>
  <si>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</si>
  <si>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</si>
  <si>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</si>
  <si>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</si>
  <si>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</si>
  <si>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</si>
  <si>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</si>
  <si>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</si>
  <si>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</si>
  <si>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</si>
  <si>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</si>
  <si>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</si>
  <si>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</si>
  <si>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</si>
  <si>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</si>
  <si>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</si>
  <si>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</si>
  <si>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</si>
  <si>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</si>
  <si>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</si>
  <si>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</si>
  <si>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</si>
  <si>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</si>
  <si>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</si>
  <si>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</si>
  <si>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</si>
  <si>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</si>
  <si>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</si>
  <si>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</si>
  <si>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</si>
  <si>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</si>
  <si>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</si>
  <si>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</si>
  <si>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</si>
  <si>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</si>
  <si>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</si>
  <si>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</si>
  <si>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</si>
  <si>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</si>
  <si>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</si>
  <si>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</si>
  <si>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</si>
  <si>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</si>
  <si>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</si>
  <si>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</si>
  <si>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</si>
  <si>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</si>
  <si>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</si>
  <si>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</si>
  <si>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</si>
  <si>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</si>
  <si>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</si>
  <si>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</si>
  <si>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</si>
  <si>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</si>
  <si>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</si>
  <si>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</si>
  <si>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</si>
  <si>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</si>
  <si>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</si>
  <si>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</si>
  <si>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</si>
  <si>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</si>
  <si>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</si>
  <si>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</si>
  <si>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</si>
  <si>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</si>
  <si>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</si>
  <si>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</si>
  <si>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</si>
  <si>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</si>
  <si>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</si>
  <si>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</si>
  <si>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</si>
  <si>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</si>
  <si>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</si>
  <si>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</si>
  <si>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</si>
  <si>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</si>
  <si>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</si>
  <si>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</si>
  <si>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</si>
  <si>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</si>
  <si>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</si>
  <si>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</si>
  <si>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</si>
  <si>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</si>
  <si>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</si>
  <si>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</si>
  <si>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</si>
  <si>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</si>
  <si>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</si>
  <si>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</si>
  <si>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</si>
  <si>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</si>
  <si>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</si>
  <si>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</si>
  <si>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</si>
  <si>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</si>
  <si>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</si>
  <si>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</si>
  <si>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</si>
  <si>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</si>
  <si>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</si>
  <si>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</si>
  <si>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</si>
  <si>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</si>
  <si>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</si>
  <si>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</si>
  <si>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</si>
  <si>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</si>
  <si>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</si>
  <si>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</si>
  <si>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</si>
  <si>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</si>
  <si>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</si>
  <si>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</si>
  <si>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</si>
  <si>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</si>
  <si>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</si>
  <si>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</si>
  <si>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</si>
  <si>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</si>
  <si>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</si>
  <si>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</si>
  <si>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</si>
  <si>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</si>
  <si>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</si>
  <si>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</si>
  <si>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</si>
  <si>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</si>
  <si>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</si>
  <si>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</si>
  <si>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</si>
  <si>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</si>
  <si>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</si>
  <si>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</si>
  <si>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</si>
  <si>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</si>
  <si>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</si>
  <si>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</si>
  <si>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</si>
  <si>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</si>
  <si>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</si>
  <si>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</si>
  <si>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</si>
  <si>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</si>
  <si>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</si>
  <si>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</si>
  <si>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</si>
  <si>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</si>
  <si>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</si>
  <si>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</si>
  <si>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</si>
  <si>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</si>
  <si>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</si>
  <si>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</si>
  <si>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</si>
  <si>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</si>
  <si>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</si>
  <si>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</si>
  <si>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</si>
  <si>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</si>
  <si>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</si>
  <si>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</si>
  <si>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</si>
  <si>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</si>
  <si>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</si>
  <si>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</si>
  <si>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</si>
  <si>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</si>
  <si>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</si>
  <si>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</si>
  <si>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</si>
  <si>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</si>
  <si>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</si>
  <si>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</si>
  <si>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</si>
  <si>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</si>
  <si>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</si>
  <si>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</si>
  <si>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</si>
  <si>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</si>
  <si>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</si>
  <si>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</si>
  <si>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</si>
  <si>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</si>
  <si>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</si>
  <si>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</si>
  <si>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</si>
  <si>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</si>
  <si>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</si>
  <si>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</si>
  <si>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</si>
  <si>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</si>
  <si>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</si>
  <si>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</si>
  <si>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</si>
  <si>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</si>
  <si>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</si>
  <si>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</si>
  <si>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</si>
  <si>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</si>
  <si>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</si>
  <si>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</si>
  <si>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</si>
  <si>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</si>
  <si>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</si>
  <si>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</si>
  <si>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</si>
  <si>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</si>
  <si>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</si>
  <si>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</si>
  <si>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</si>
  <si>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</si>
  <si>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</si>
  <si>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</si>
  <si>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</si>
  <si>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</si>
  <si>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</si>
  <si>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</si>
  <si>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</si>
  <si>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</si>
  <si>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</si>
  <si>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</si>
  <si>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</si>
  <si>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</si>
  <si>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</si>
  <si>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</si>
  <si>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</si>
  <si>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</si>
  <si>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</si>
  <si>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</si>
  <si>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</si>
  <si>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</si>
  <si>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</si>
  <si>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</si>
  <si>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</si>
  <si>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</si>
  <si>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</si>
  <si>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</si>
  <si>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</si>
  <si>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</si>
  <si>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</si>
  <si>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</si>
  <si>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</si>
  <si>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</si>
  <si>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</si>
  <si>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</si>
  <si>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</si>
  <si>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</si>
  <si>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</si>
  <si>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</si>
  <si>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</si>
  <si>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</si>
  <si>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</si>
  <si>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</si>
  <si>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</si>
  <si>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</si>
  <si>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</si>
  <si>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</si>
  <si>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</si>
  <si>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</si>
  <si>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</si>
  <si>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</si>
  <si>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</si>
  <si>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</si>
  <si>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</si>
  <si>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</si>
  <si>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</si>
  <si>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</si>
  <si>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</si>
  <si>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</si>
  <si>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</si>
  <si>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</si>
  <si>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</si>
  <si>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</si>
  <si>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</si>
  <si>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</si>
  <si>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</si>
  <si>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</si>
  <si>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</si>
  <si>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</si>
  <si>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</si>
  <si>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</si>
  <si>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</si>
  <si>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</si>
  <si>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</si>
  <si>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</si>
  <si>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</si>
  <si>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</si>
  <si>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</si>
  <si>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</si>
  <si>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</si>
  <si>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</si>
  <si>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</si>
  <si>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</si>
  <si>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</si>
  <si>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</si>
  <si>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</si>
  <si>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</si>
  <si>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</si>
  <si>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</si>
  <si>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</si>
  <si>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</si>
  <si>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</si>
  <si>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</si>
  <si>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</si>
  <si>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</si>
  <si>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</si>
  <si>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</si>
  <si>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</si>
  <si>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</si>
  <si>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</si>
  <si>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</si>
  <si>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</si>
  <si>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</si>
  <si>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</si>
  <si>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</si>
  <si>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</si>
  <si>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</si>
  <si>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</si>
  <si>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</si>
  <si>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</si>
  <si>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</si>
  <si>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</si>
  <si>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</si>
  <si>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</si>
  <si>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</si>
  <si>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</si>
  <si>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</si>
  <si>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</si>
  <si>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</si>
  <si>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</si>
  <si>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</si>
  <si>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</si>
  <si>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</si>
  <si>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</si>
  <si>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</si>
  <si>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</si>
  <si>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</si>
  <si>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</si>
  <si>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</si>
  <si>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</si>
  <si>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</si>
  <si>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</si>
  <si>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</si>
  <si>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</si>
  <si>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</si>
  <si>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</si>
  <si>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</si>
  <si>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</si>
  <si>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</si>
  <si>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</si>
  <si>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</si>
  <si>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</si>
  <si>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</si>
  <si>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</si>
  <si>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</si>
  <si>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</si>
  <si>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</si>
  <si>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</si>
  <si>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</si>
  <si>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</si>
  <si>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</si>
  <si>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</si>
  <si>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</si>
  <si>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</si>
  <si>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</si>
  <si>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</si>
  <si>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</si>
  <si>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</si>
  <si>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</si>
  <si>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</si>
  <si>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</si>
  <si>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</si>
  <si>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</si>
  <si>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</si>
  <si>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</si>
  <si>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</si>
  <si>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</si>
  <si>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</si>
  <si>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</si>
  <si>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</si>
  <si>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</si>
  <si>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</si>
  <si>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</si>
  <si>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</si>
  <si>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</si>
  <si>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</si>
  <si>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</si>
  <si>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</si>
  <si>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</si>
  <si>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</si>
  <si>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</si>
  <si>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</si>
  <si>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</si>
  <si>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</si>
  <si>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</si>
  <si>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</si>
  <si>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</si>
  <si>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</si>
  <si>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</si>
  <si>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</si>
  <si>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</si>
  <si>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</si>
  <si>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</si>
  <si>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</si>
  <si>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</si>
  <si>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</si>
  <si>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</si>
  <si>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</si>
  <si>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</si>
  <si>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</si>
  <si>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</si>
  <si>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</si>
  <si>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</si>
  <si>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</si>
  <si>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</si>
  <si>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</si>
  <si>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</si>
  <si>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</si>
  <si>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</si>
  <si>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</si>
  <si>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</si>
  <si>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</si>
  <si>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</si>
  <si>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</si>
  <si>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</si>
  <si>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</si>
  <si>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</si>
  <si>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</si>
  <si>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</si>
  <si>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</si>
  <si>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</si>
  <si>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</si>
  <si>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</si>
  <si>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</si>
  <si>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</si>
  <si>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</si>
  <si>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</si>
  <si>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</si>
  <si>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</si>
  <si>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</si>
  <si>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</si>
  <si>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</si>
  <si>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</si>
  <si>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</si>
  <si>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</si>
  <si>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</si>
  <si>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</si>
  <si>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</si>
  <si>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</si>
  <si>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</si>
  <si>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</si>
  <si>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</si>
  <si>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</si>
  <si>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</si>
  <si>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</si>
  <si>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</si>
  <si>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</si>
  <si>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</si>
  <si>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</si>
  <si>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</si>
  <si>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</si>
  <si>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</si>
  <si>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</si>
  <si>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</si>
  <si>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</si>
  <si>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</si>
  <si>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</si>
  <si>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</si>
  <si>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</si>
  <si>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</si>
  <si>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</si>
  <si>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</si>
  <si>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</si>
  <si>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</si>
  <si>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</si>
  <si>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</si>
  <si>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</si>
  <si>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</si>
  <si>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</si>
  <si>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</si>
  <si>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</si>
  <si>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</si>
  <si>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</si>
  <si>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</si>
  <si>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</si>
  <si>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</si>
  <si>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</si>
  <si>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</si>
  <si>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</si>
  <si>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</si>
  <si>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</si>
  <si>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</si>
  <si>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</si>
  <si>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</si>
  <si>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</si>
  <si>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</si>
  <si>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</si>
  <si>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</si>
  <si>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</si>
  <si>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</si>
  <si>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</si>
  <si>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</si>
  <si>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</si>
  <si>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</si>
  <si>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</si>
  <si>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</si>
  <si>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</si>
  <si>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</si>
  <si>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</si>
  <si>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</si>
  <si>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</si>
  <si>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</si>
  <si>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</si>
  <si>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</si>
  <si>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</si>
  <si>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</si>
  <si>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</si>
  <si>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</si>
  <si>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</si>
  <si>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</si>
  <si>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</si>
  <si>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</si>
  <si>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</si>
  <si>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</si>
  <si>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</si>
  <si>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</si>
  <si>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</si>
  <si>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</si>
  <si>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</si>
  <si>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</si>
  <si>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</si>
  <si>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</si>
  <si>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</si>
  <si>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</si>
  <si>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</si>
  <si>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</si>
  <si>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</si>
  <si>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</si>
  <si>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</si>
  <si>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</si>
  <si>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</si>
  <si>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</si>
  <si>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</si>
  <si>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</si>
  <si>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</si>
  <si>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</si>
  <si>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</si>
  <si>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</si>
  <si>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</si>
  <si>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</si>
  <si>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</si>
  <si>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</si>
  <si>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</si>
  <si>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</si>
  <si>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</si>
  <si>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</si>
  <si>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</si>
  <si>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</si>
  <si>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</si>
  <si>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</si>
  <si>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</si>
  <si>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</si>
  <si>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</si>
  <si>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</si>
  <si>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</si>
  <si>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</si>
  <si>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</si>
  <si>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</si>
  <si>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</si>
  <si>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</si>
  <si>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</si>
  <si>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</si>
  <si>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</si>
  <si>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</si>
  <si>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</si>
  <si>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</si>
  <si>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</si>
  <si>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</si>
  <si>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</si>
  <si>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</si>
  <si>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</si>
  <si>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</si>
  <si>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</si>
  <si>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</si>
  <si>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</si>
  <si>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</si>
  <si>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</si>
  <si>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</si>
  <si>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</si>
  <si>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</si>
  <si>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</si>
  <si>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</si>
  <si>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</si>
  <si>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</si>
  <si>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</si>
  <si>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</si>
  <si>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</si>
  <si>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</si>
  <si>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</si>
  <si>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</si>
  <si>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</si>
  <si>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</si>
  <si>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</si>
  <si>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</si>
  <si>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</si>
  <si>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</si>
  <si>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</si>
  <si>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</si>
  <si>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</si>
  <si>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</si>
  <si>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</si>
  <si>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</si>
  <si>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</si>
  <si>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</si>
  <si>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</si>
  <si>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</si>
  <si>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</si>
  <si>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</si>
  <si>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</si>
  <si>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</si>
  <si>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</si>
  <si>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</si>
  <si>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</si>
  <si>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</si>
  <si>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</si>
  <si>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</si>
  <si>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</si>
  <si>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</si>
  <si>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</si>
  <si>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</si>
  <si>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</si>
  <si>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</si>
  <si>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</si>
  <si>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</si>
  <si>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</si>
  <si>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</si>
  <si>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</si>
  <si>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</si>
  <si>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</si>
  <si>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</si>
  <si>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</si>
  <si>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</si>
  <si>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</si>
  <si>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</si>
  <si>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</si>
  <si>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</si>
  <si>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</si>
  <si>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</si>
  <si>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</si>
  <si>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</si>
  <si>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</si>
  <si>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</si>
  <si>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</si>
  <si>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</si>
  <si>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</si>
  <si>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</si>
  <si>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</si>
  <si>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</si>
  <si>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</si>
  <si>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</si>
  <si>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</si>
  <si>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</si>
  <si>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</si>
  <si>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</si>
  <si>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</si>
  <si>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</si>
  <si>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</si>
  <si>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</si>
  <si>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</si>
  <si>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</si>
  <si>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</si>
  <si>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</si>
  <si>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</si>
  <si>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</si>
  <si>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</si>
  <si>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</si>
  <si>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</si>
  <si>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</si>
  <si>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</si>
  <si>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</si>
  <si>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</si>
  <si>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</si>
  <si>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</si>
  <si>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</si>
  <si>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</si>
  <si>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</si>
  <si>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</si>
  <si>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</si>
  <si>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</si>
  <si>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</si>
  <si>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</si>
  <si>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</si>
  <si>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</si>
  <si>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</si>
  <si>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</si>
  <si>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</si>
  <si>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</si>
  <si>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</si>
  <si>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</si>
  <si>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</si>
  <si>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</si>
  <si>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</si>
  <si>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</si>
  <si>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</si>
  <si>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</si>
  <si>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</si>
  <si>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</si>
  <si>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</si>
  <si>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</si>
  <si>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</si>
  <si>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</si>
  <si>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</si>
  <si>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</si>
  <si>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</si>
  <si>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</si>
  <si>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</si>
  <si>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</si>
  <si>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</si>
  <si>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</si>
  <si>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</si>
  <si>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</si>
  <si>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</si>
  <si>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</si>
  <si>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</si>
  <si>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</si>
  <si>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</si>
  <si>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</si>
  <si>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</si>
  <si>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</si>
  <si>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</si>
  <si>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</si>
  <si>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</si>
  <si>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</si>
  <si>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</si>
  <si>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</si>
  <si>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</si>
  <si>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</si>
  <si>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</si>
  <si>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</si>
  <si>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</si>
  <si>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</si>
  <si>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</si>
  <si>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</si>
  <si>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</si>
  <si>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</si>
  <si>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</si>
  <si>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</si>
  <si>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</si>
  <si>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</si>
  <si>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</si>
  <si>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</si>
  <si>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</si>
  <si>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</si>
  <si>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</si>
  <si>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</si>
  <si>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</si>
  <si>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</si>
  <si>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</si>
  <si>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</si>
  <si>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</si>
  <si>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</si>
  <si>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</si>
  <si>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</si>
  <si>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</si>
  <si>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</si>
  <si>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</si>
  <si>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</si>
  <si>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</si>
  <si>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</si>
  <si>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</si>
  <si>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</si>
  <si>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</si>
  <si>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</si>
  <si>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</si>
  <si>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</si>
  <si>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</si>
  <si>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</si>
  <si>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</si>
  <si>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</si>
  <si>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</si>
  <si>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</si>
  <si>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</si>
  <si>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</si>
  <si>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</si>
  <si>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</si>
  <si>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</si>
  <si>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</si>
  <si>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</si>
  <si>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</si>
  <si>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</si>
  <si>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</si>
  <si>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</si>
  <si>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</si>
  <si>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</si>
  <si>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</si>
  <si>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</si>
  <si>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</si>
  <si>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</si>
  <si>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</si>
  <si>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</si>
  <si>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</si>
  <si>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</si>
  <si>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</si>
  <si>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</si>
  <si>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</si>
  <si>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</si>
  <si>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</si>
  <si>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</si>
  <si>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</si>
  <si>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</si>
  <si>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</si>
  <si>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</si>
  <si>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</si>
  <si>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</si>
  <si>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</si>
  <si>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</si>
  <si>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</si>
  <si>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</si>
  <si>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</si>
  <si>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</si>
  <si>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</si>
  <si>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</si>
  <si>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</si>
  <si>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</si>
  <si>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</si>
  <si>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</si>
  <si>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</si>
  <si>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</si>
  <si>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</si>
  <si>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</si>
  <si>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</si>
  <si>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</si>
  <si>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</si>
  <si>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</si>
  <si>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</si>
  <si>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</si>
  <si>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</si>
  <si>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</si>
  <si>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</si>
  <si>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</si>
  <si>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</si>
  <si>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</si>
  <si>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</si>
  <si>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</si>
  <si>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</si>
  <si>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</si>
  <si>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</si>
  <si>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</si>
  <si>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</si>
  <si>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</si>
  <si>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</si>
  <si>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</si>
  <si>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</si>
  <si>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</si>
  <si>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</si>
  <si>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</si>
  <si>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</si>
  <si>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</si>
  <si>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</si>
  <si>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</si>
  <si>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</si>
  <si>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</si>
  <si>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</si>
  <si>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</si>
  <si>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</si>
  <si>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</si>
  <si>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</si>
  <si>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</si>
  <si>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</si>
  <si>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</si>
  <si>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</si>
  <si>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</si>
  <si>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</si>
  <si>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</si>
  <si>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</si>
  <si>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</si>
  <si>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</si>
  <si>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</si>
  <si>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</si>
  <si>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</si>
  <si>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</si>
  <si>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</si>
  <si>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</si>
  <si>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</si>
  <si>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</si>
  <si>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</si>
  <si>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</si>
  <si>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</si>
  <si>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</si>
  <si>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</si>
  <si>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</si>
  <si>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</si>
  <si>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</si>
  <si>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</si>
  <si>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</si>
  <si>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</si>
  <si>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</si>
  <si>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</si>
  <si>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</si>
  <si>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</si>
  <si>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</si>
  <si>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</si>
  <si>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</si>
  <si>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</si>
  <si>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</si>
  <si>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</si>
  <si>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</si>
  <si>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</si>
  <si>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</si>
  <si>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</si>
  <si>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</si>
  <si>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</si>
  <si>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</si>
  <si>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</si>
  <si>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</si>
  <si>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</si>
  <si>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</si>
  <si>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</si>
  <si>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</si>
  <si>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</si>
  <si>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</si>
  <si>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</si>
  <si>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</si>
  <si>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</si>
  <si>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</si>
  <si>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</si>
  <si>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</si>
  <si>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</si>
  <si>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</si>
  <si>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</si>
  <si>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</si>
  <si>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</si>
  <si>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</si>
  <si>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</si>
  <si>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</si>
  <si>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</si>
  <si>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</si>
  <si>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</si>
  <si>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</si>
  <si>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</si>
  <si>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</si>
  <si>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</si>
  <si>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</si>
  <si>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</si>
  <si>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</si>
  <si>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</si>
  <si>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</si>
  <si>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</si>
  <si>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</si>
  <si>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</si>
  <si>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</si>
  <si>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</si>
  <si>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</si>
  <si>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</si>
  <si>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</si>
  <si>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</si>
  <si>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</si>
  <si>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</si>
  <si>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</si>
  <si>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</si>
  <si>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</si>
  <si>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</si>
  <si>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</si>
  <si>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</si>
  <si>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</si>
  <si>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</si>
  <si>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</si>
  <si>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</si>
  <si>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</si>
  <si>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</si>
  <si>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</si>
  <si>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</si>
  <si>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</si>
  <si>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</si>
  <si>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</si>
  <si>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</si>
  <si>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</si>
  <si>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</si>
  <si>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</si>
  <si>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</si>
  <si>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</si>
  <si>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</si>
  <si>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</si>
  <si>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</si>
  <si>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</si>
  <si>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</si>
  <si>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</si>
  <si>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</si>
  <si>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</si>
  <si>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</si>
  <si>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</si>
  <si>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</si>
  <si>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</si>
  <si>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</si>
  <si>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</si>
  <si>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</si>
  <si>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</si>
  <si>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</si>
  <si>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</si>
  <si>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</si>
  <si>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</si>
  <si>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</si>
  <si>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</si>
  <si>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</si>
  <si>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</si>
  <si>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</si>
  <si>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</si>
  <si>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</si>
  <si>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</si>
  <si>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</si>
  <si>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</si>
  <si>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</si>
  <si>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</si>
  <si>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</si>
  <si>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</si>
  <si>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</si>
  <si>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</si>
  <si>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</si>
  <si>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</si>
  <si>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</si>
  <si>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</si>
  <si>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</si>
  <si>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</si>
  <si>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</si>
  <si>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</si>
  <si>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</si>
  <si>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</si>
  <si>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</si>
  <si>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</si>
  <si>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</si>
  <si>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</si>
  <si>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</si>
  <si>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</si>
  <si>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</si>
  <si>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</si>
  <si>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</si>
  <si>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</si>
  <si>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</si>
  <si>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</si>
  <si>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</si>
  <si>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</si>
  <si>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</si>
  <si>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</si>
  <si>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</si>
  <si>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</si>
  <si>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</si>
  <si>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</si>
  <si>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</si>
  <si>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</si>
  <si>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</si>
  <si>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</si>
  <si>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</si>
  <si>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</si>
  <si>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</si>
  <si>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</si>
  <si>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</si>
  <si>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</si>
  <si>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</si>
  <si>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</si>
  <si>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</si>
  <si>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</si>
  <si>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</si>
  <si>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</si>
  <si>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</si>
  <si>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</si>
  <si>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</si>
  <si>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</si>
  <si>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</si>
  <si>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</si>
  <si>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</si>
  <si>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</si>
  <si>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</si>
  <si>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</si>
  <si>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</si>
  <si>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</si>
  <si>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</si>
  <si>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</si>
  <si>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</si>
  <si>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</si>
  <si>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</si>
  <si>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</si>
  <si>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</si>
  <si>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</si>
  <si>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</si>
  <si>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</si>
  <si>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</si>
  <si>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</si>
  <si>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</si>
  <si>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</si>
  <si>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</si>
  <si>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</si>
  <si>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</si>
  <si>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</si>
  <si>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</si>
  <si>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</si>
  <si>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</si>
  <si>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</si>
  <si>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</si>
  <si>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</si>
  <si>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</si>
  <si>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</si>
  <si>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</si>
  <si>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</si>
  <si>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</si>
  <si>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</si>
  <si>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</si>
  <si>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</si>
  <si>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</si>
  <si>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</si>
  <si>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</si>
  <si>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</si>
  <si>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</si>
  <si>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</si>
  <si>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</si>
  <si>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</si>
  <si>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</si>
  <si>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</si>
  <si>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</si>
  <si>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</si>
  <si>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</si>
  <si>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</si>
  <si>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</si>
  <si>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</si>
  <si>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</si>
  <si>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</si>
  <si>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</si>
  <si>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</si>
  <si>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</si>
  <si>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</si>
  <si>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</si>
  <si>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</si>
  <si>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</si>
  <si>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</si>
  <si>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</si>
  <si>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</si>
  <si>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</si>
  <si>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</si>
  <si>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</si>
  <si>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</si>
  <si>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</si>
  <si>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</si>
  <si>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</si>
  <si>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</si>
  <si>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</si>
  <si>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</si>
  <si>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</si>
  <si>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</si>
  <si>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</si>
  <si>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</si>
  <si>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</si>
  <si>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</si>
  <si>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</si>
  <si>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</si>
  <si>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</si>
  <si>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</si>
  <si>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</si>
  <si>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</si>
  <si>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</si>
  <si>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</si>
  <si>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</si>
  <si>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</si>
  <si>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</si>
  <si>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</si>
  <si>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</si>
  <si>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</si>
  <si>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</si>
  <si>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</si>
  <si>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</si>
  <si>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</si>
  <si>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</si>
  <si>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</si>
  <si>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</si>
  <si>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</si>
  <si>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</si>
  <si>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</si>
  <si>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</si>
  <si>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</si>
  <si>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</si>
  <si>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</si>
  <si>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</si>
  <si>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</si>
  <si>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</si>
  <si>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</si>
  <si>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</si>
  <si>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</si>
  <si>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</si>
  <si>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</si>
  <si>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</si>
  <si>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</si>
  <si>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</si>
  <si>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</si>
  <si>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</si>
  <si>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</si>
  <si>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</si>
  <si>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</si>
  <si>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</si>
  <si>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</si>
  <si>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</si>
  <si>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</si>
  <si>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</si>
  <si>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</si>
  <si>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</si>
  <si>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</si>
  <si>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</si>
  <si>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</si>
  <si>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</si>
  <si>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</si>
  <si>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</si>
  <si>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</si>
  <si>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</si>
  <si>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</si>
  <si>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</si>
  <si>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</si>
  <si>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</si>
  <si>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</si>
  <si>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</si>
  <si>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</si>
  <si>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</si>
  <si>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</si>
  <si>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</si>
  <si>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</si>
  <si>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</si>
  <si>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</si>
  <si>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</si>
  <si>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</si>
  <si>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</si>
  <si>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</si>
  <si>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</si>
  <si>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</si>
  <si>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</si>
  <si>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</si>
  <si>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</si>
  <si>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</si>
  <si>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</si>
  <si>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</si>
  <si>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</si>
  <si>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</si>
  <si>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</si>
  <si>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</si>
  <si>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</si>
  <si>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</si>
  <si>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</si>
  <si>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</si>
  <si>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</si>
  <si>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</si>
  <si>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</si>
  <si>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</si>
  <si>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</si>
  <si>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</si>
  <si>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</si>
  <si>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</si>
  <si>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</si>
  <si>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</si>
  <si>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</si>
  <si>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</si>
  <si>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</si>
  <si>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</si>
  <si>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</si>
  <si>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</si>
  <si>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</si>
  <si>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</si>
  <si>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</si>
  <si>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</si>
  <si>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</si>
  <si>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</si>
  <si>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</si>
  <si>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</si>
  <si>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</si>
  <si>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</si>
  <si>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</si>
  <si>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</si>
  <si>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</si>
  <si>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</si>
  <si>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</si>
  <si>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</si>
  <si>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</si>
  <si>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</si>
  <si>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</si>
  <si>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</si>
  <si>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</si>
  <si>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</si>
  <si>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</si>
  <si>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</si>
  <si>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</si>
  <si>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</si>
  <si>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</si>
  <si>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</si>
  <si>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</si>
  <si>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</si>
  <si>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</si>
  <si>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</si>
  <si>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</si>
  <si>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</si>
  <si>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</si>
  <si>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</si>
  <si>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</si>
  <si>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</si>
  <si>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</si>
  <si>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</si>
  <si>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</si>
  <si>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</si>
  <si>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</si>
  <si>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</si>
  <si>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</si>
  <si>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</si>
  <si>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</si>
  <si>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</si>
  <si>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</si>
  <si>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</si>
  <si>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</si>
  <si>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</si>
  <si>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</si>
  <si>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</si>
  <si>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</si>
  <si>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</si>
  <si>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</si>
  <si>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</si>
  <si>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</si>
  <si>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</si>
  <si>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</si>
  <si>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</si>
  <si>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</si>
  <si>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</si>
  <si>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</si>
  <si>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</si>
  <si>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</si>
  <si>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</si>
  <si>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</si>
  <si>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</si>
  <si>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</si>
  <si>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</si>
  <si>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</si>
  <si>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</si>
  <si>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</si>
  <si>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</si>
  <si>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</si>
  <si>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</si>
  <si>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</si>
  <si>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</si>
  <si>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</si>
  <si>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</si>
  <si>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</si>
  <si>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</si>
  <si>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</si>
  <si>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</si>
  <si>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</si>
  <si>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</si>
  <si>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</si>
  <si>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</si>
  <si>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</si>
  <si>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</si>
  <si>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</si>
  <si>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</si>
  <si>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</si>
  <si>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</si>
  <si>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</si>
  <si>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</si>
  <si>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</si>
  <si>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</si>
  <si>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</si>
  <si>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</si>
  <si>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</si>
  <si>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</si>
  <si>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</si>
  <si>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</si>
  <si>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</si>
  <si>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</si>
  <si>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</si>
  <si>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</si>
  <si>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</si>
  <si>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</si>
  <si>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</si>
  <si>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</si>
  <si>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</si>
  <si>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</si>
  <si>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</si>
  <si>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</si>
  <si>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</si>
  <si>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</si>
  <si>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</si>
  <si>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</si>
  <si>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</si>
  <si>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</si>
  <si>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</si>
  <si>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</si>
  <si>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</si>
  <si>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</si>
  <si>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</si>
  <si>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</si>
  <si>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</si>
  <si>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</si>
  <si>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</si>
  <si>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</si>
  <si>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</si>
  <si>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</si>
  <si>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</si>
  <si>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</si>
  <si>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</si>
  <si>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</si>
  <si>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</si>
  <si>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</si>
  <si>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</si>
  <si>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</si>
  <si>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</si>
  <si>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</si>
  <si>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</si>
  <si>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</si>
  <si>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</si>
  <si>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</si>
  <si>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</si>
  <si>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</si>
  <si>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</si>
  <si>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</si>
  <si>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</si>
  <si>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</si>
  <si>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</si>
  <si>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</si>
  <si>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</si>
  <si>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</si>
  <si>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</si>
  <si>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</si>
  <si>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</si>
  <si>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</si>
  <si>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</si>
  <si>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</si>
  <si>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</si>
  <si>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</si>
  <si>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</si>
  <si>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</si>
  <si>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</si>
  <si>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</si>
  <si>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</si>
  <si>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</si>
  <si>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</si>
  <si>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</si>
  <si>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</si>
  <si>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</si>
  <si>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</si>
  <si>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</si>
  <si>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</si>
  <si>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</si>
  <si>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</si>
  <si>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</si>
  <si>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</si>
  <si>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</si>
  <si>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</si>
  <si>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</si>
  <si>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</si>
  <si>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</si>
  <si>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</si>
  <si>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</si>
  <si>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</si>
  <si>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</si>
  <si>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</si>
  <si>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</si>
  <si>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</si>
  <si>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</si>
  <si>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</si>
  <si>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</si>
  <si>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</si>
  <si>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</si>
  <si>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</si>
  <si>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</si>
  <si>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</si>
  <si>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</si>
  <si>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</si>
  <si>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</si>
  <si>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</si>
  <si>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</si>
  <si>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</si>
  <si>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</si>
  <si>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</si>
  <si>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</si>
  <si>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</si>
  <si>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</si>
  <si>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</si>
  <si>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</si>
  <si>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</si>
  <si>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</si>
  <si>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</si>
  <si>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</si>
  <si>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</si>
  <si>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</si>
  <si>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</si>
  <si>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</si>
  <si>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</si>
  <si>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</si>
  <si>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</si>
  <si>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</si>
  <si>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</si>
  <si>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</si>
  <si>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</si>
  <si>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</si>
  <si>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</si>
  <si>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</si>
  <si>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</si>
  <si>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</si>
  <si>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</si>
  <si>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</si>
  <si>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</si>
  <si>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</si>
  <si>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</si>
  <si>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</si>
  <si>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</si>
  <si>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</si>
  <si>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</si>
  <si>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</si>
  <si>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</si>
  <si>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</si>
  <si>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</si>
  <si>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</si>
  <si>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</si>
  <si>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</si>
  <si>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</si>
  <si>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</si>
  <si>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</si>
  <si>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</si>
  <si>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</si>
  <si>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</si>
  <si>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</si>
  <si>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</si>
  <si>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</si>
  <si>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</si>
  <si>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</si>
  <si>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</si>
  <si>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</si>
  <si>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</si>
  <si>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</si>
  <si>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</si>
  <si>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</si>
  <si>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</si>
  <si>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</si>
  <si>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</si>
  <si>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</si>
  <si>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</si>
  <si>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</si>
  <si>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</si>
  <si>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</si>
  <si>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</si>
  <si>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</si>
  <si>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</si>
  <si>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</si>
  <si>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</si>
  <si>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</si>
  <si>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</si>
  <si>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</si>
  <si>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</si>
  <si>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</si>
  <si>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</si>
  <si>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</si>
  <si>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</si>
  <si>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</si>
  <si>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</si>
  <si>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</si>
  <si>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</si>
  <si>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</si>
  <si>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</si>
  <si>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</si>
  <si>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</si>
  <si>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</si>
  <si>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</si>
  <si>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</si>
  <si>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</si>
  <si>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</si>
  <si>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</si>
  <si>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</si>
  <si>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</si>
  <si>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</si>
  <si>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</si>
  <si>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</si>
  <si>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</si>
  <si>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</si>
  <si>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</si>
  <si>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</si>
  <si>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</si>
  <si>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</si>
  <si>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</si>
  <si>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</si>
  <si>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</si>
  <si>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</si>
  <si>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</si>
  <si>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</si>
  <si>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</si>
  <si>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</si>
  <si>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</si>
  <si>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</si>
  <si>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</si>
  <si>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</si>
  <si>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</si>
  <si>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</si>
  <si>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</si>
  <si>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</si>
  <si>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</si>
  <si>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</si>
  <si>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</si>
  <si>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</si>
  <si>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</si>
  <si>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</si>
  <si>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</si>
  <si>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</si>
  <si>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</si>
  <si>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</si>
  <si>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</si>
  <si>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</si>
  <si>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</si>
  <si>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</si>
  <si>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</si>
  <si>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</si>
  <si>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</si>
  <si>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</si>
  <si>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</si>
  <si>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</si>
  <si>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</si>
  <si>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</si>
  <si>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</si>
  <si>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</si>
  <si>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</si>
  <si>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</si>
  <si>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</si>
  <si>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</si>
  <si>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</si>
  <si>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</si>
  <si>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</si>
  <si>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</si>
  <si>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</si>
  <si>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</si>
  <si>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</si>
  <si>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</si>
  <si>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</si>
  <si>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</si>
  <si>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</si>
  <si>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</si>
  <si>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</si>
  <si>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</si>
  <si>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</si>
  <si>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</si>
  <si>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</si>
  <si>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</si>
  <si>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</si>
  <si>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</si>
  <si>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</si>
  <si>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</si>
  <si>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</si>
  <si>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</si>
  <si>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</si>
  <si>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</si>
  <si>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</si>
  <si>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</si>
  <si>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</si>
  <si>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</si>
  <si>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</si>
  <si>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</si>
  <si>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</si>
  <si>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</si>
  <si>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</si>
  <si>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</si>
  <si>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</si>
  <si>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</si>
  <si>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</si>
  <si>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</si>
  <si>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</si>
  <si>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</si>
  <si>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</si>
  <si>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</si>
  <si>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</si>
  <si>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</si>
  <si>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</si>
  <si>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</si>
  <si>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</si>
  <si>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</si>
  <si>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</si>
  <si>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</si>
  <si>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</si>
  <si>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</si>
  <si>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</si>
  <si>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</si>
  <si>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</si>
  <si>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</si>
  <si>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</si>
  <si>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</si>
  <si>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</si>
  <si>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</si>
  <si>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</si>
  <si>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</si>
  <si>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</si>
  <si>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</si>
  <si>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</si>
  <si>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</si>
  <si>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</si>
  <si>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</si>
  <si>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</si>
  <si>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</si>
  <si>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</si>
  <si>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</si>
  <si>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</si>
  <si>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</si>
  <si>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</si>
  <si>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</si>
  <si>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</si>
  <si>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</si>
  <si>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</si>
  <si>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</si>
  <si>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</si>
  <si>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</si>
  <si>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</si>
  <si>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</si>
  <si>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</si>
  <si>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</si>
  <si>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</si>
  <si>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</si>
  <si>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</si>
  <si>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</si>
  <si>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</si>
  <si>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</si>
  <si>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</si>
  <si>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</si>
  <si>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</si>
  <si>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</si>
  <si>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</si>
  <si>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</si>
  <si>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</si>
  <si>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</si>
  <si>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</si>
  <si>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</si>
  <si>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</si>
  <si>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</si>
  <si>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</si>
  <si>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</si>
  <si>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</si>
  <si>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</si>
  <si>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</si>
  <si>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</si>
  <si>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</si>
  <si>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</si>
  <si>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</si>
  <si>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</si>
  <si>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</si>
  <si>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</si>
  <si>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</si>
  <si>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</si>
  <si>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</si>
  <si>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</si>
  <si>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</si>
  <si>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</si>
  <si>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</si>
  <si>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</si>
  <si>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</si>
  <si>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</si>
  <si>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</si>
  <si>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</si>
  <si>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</si>
  <si>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</si>
  <si>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</si>
  <si>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</si>
  <si>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</si>
  <si>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</si>
  <si>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</si>
  <si>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</si>
  <si>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</si>
  <si>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</si>
  <si>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</si>
  <si>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</si>
  <si>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</si>
  <si>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</si>
  <si>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</si>
  <si>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</si>
  <si>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</si>
  <si>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</si>
  <si>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</si>
  <si>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</si>
  <si>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</si>
  <si>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</si>
  <si>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</si>
  <si>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</si>
  <si>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</si>
  <si>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</si>
  <si>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</si>
  <si>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</si>
  <si>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</si>
  <si>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</si>
  <si>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</si>
  <si>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</si>
  <si>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</si>
  <si>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</si>
  <si>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</si>
  <si>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</si>
  <si>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</si>
  <si>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</si>
  <si>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</si>
  <si>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</si>
  <si>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</si>
  <si>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</si>
  <si>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</si>
  <si>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</si>
  <si>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</si>
  <si>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</si>
  <si>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</si>
  <si>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</si>
  <si>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</si>
  <si>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</si>
  <si>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</si>
  <si>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</si>
  <si>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</si>
  <si>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</si>
  <si>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</si>
  <si>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</si>
  <si>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</si>
  <si>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</si>
  <si>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</si>
  <si>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</si>
  <si>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</si>
  <si>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</si>
  <si>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</si>
  <si>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</si>
  <si>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</si>
  <si>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</si>
  <si>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</si>
  <si>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</si>
  <si>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</si>
  <si>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</si>
  <si>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</si>
  <si>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</si>
  <si>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</si>
  <si>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</si>
  <si>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</si>
  <si>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</si>
  <si>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</si>
  <si>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</si>
  <si>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</si>
  <si>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</si>
  <si>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</si>
  <si>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</si>
  <si>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</si>
  <si>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</si>
  <si>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</si>
  <si>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</si>
  <si>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</si>
  <si>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</si>
  <si>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</si>
  <si>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</si>
  <si>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</si>
  <si>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</si>
  <si>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</si>
  <si>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</si>
  <si>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</si>
  <si>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</si>
  <si>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</si>
  <si>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</si>
  <si>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</si>
  <si>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</si>
  <si>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</si>
  <si>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</si>
  <si>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</si>
  <si>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</si>
  <si>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</si>
  <si>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</si>
  <si>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</si>
  <si>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</si>
  <si>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</si>
  <si>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</si>
  <si>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</si>
  <si>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</si>
  <si>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</si>
  <si>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</si>
  <si>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</si>
  <si>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</si>
  <si>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</si>
  <si>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</si>
  <si>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</si>
  <si>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</si>
  <si>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</si>
  <si>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</si>
  <si>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</si>
  <si>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</si>
  <si>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</si>
  <si>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</si>
  <si>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</si>
  <si>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</si>
  <si>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</si>
  <si>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</si>
  <si>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</si>
  <si>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</si>
  <si>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</si>
  <si>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</si>
  <si>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</si>
  <si>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</si>
  <si>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</si>
  <si>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</si>
  <si>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</si>
  <si>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</si>
  <si>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</si>
  <si>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</si>
  <si>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</si>
  <si>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</si>
  <si>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</si>
  <si>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</si>
  <si>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</si>
  <si>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</si>
  <si>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</si>
  <si>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</si>
  <si>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</si>
  <si>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</si>
  <si>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</si>
  <si>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</si>
  <si>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</si>
  <si>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</si>
  <si>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</si>
  <si>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</si>
  <si>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</si>
  <si>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</si>
  <si>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</si>
  <si>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</si>
  <si>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</si>
  <si>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</si>
  <si>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</si>
  <si>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</si>
  <si>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</si>
  <si>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</si>
  <si>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</si>
  <si>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</si>
  <si>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</si>
  <si>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</si>
  <si>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</si>
  <si>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</si>
  <si>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</si>
  <si>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</si>
  <si>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</si>
  <si>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</si>
  <si>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</si>
  <si>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</si>
  <si>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</si>
  <si>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</si>
  <si>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</si>
  <si>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</si>
  <si>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</si>
  <si>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</si>
  <si>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</si>
  <si>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</si>
  <si>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</si>
  <si>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</si>
  <si>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</si>
  <si>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</si>
  <si>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</si>
  <si>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</si>
  <si>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</si>
  <si>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</si>
  <si>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</si>
  <si>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</si>
  <si>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</si>
  <si>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</si>
  <si>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</si>
  <si>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</si>
  <si>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</si>
  <si>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</si>
  <si>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</si>
  <si>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</si>
  <si>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</si>
  <si>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</si>
  <si>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</si>
  <si>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</si>
  <si>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</si>
  <si>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</si>
  <si>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</si>
  <si>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</si>
  <si>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</si>
  <si>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</si>
  <si>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</si>
  <si>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</si>
  <si>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</si>
  <si>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</si>
  <si>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</si>
  <si>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</si>
  <si>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</si>
  <si>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</si>
  <si>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</si>
  <si>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</si>
  <si>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</si>
  <si>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</si>
  <si>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</si>
  <si>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</si>
  <si>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</si>
  <si>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</si>
  <si>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</si>
  <si>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</si>
  <si>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</si>
  <si>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</si>
  <si>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</si>
  <si>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</si>
  <si>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</si>
  <si>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</si>
  <si>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</si>
  <si>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</si>
  <si>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</si>
  <si>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</si>
  <si>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</si>
  <si>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</si>
  <si>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</si>
  <si>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</si>
  <si>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</si>
  <si>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</si>
  <si>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</si>
  <si>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</si>
  <si>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</si>
  <si>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</si>
  <si>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</si>
  <si>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</si>
  <si>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</si>
  <si>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</si>
  <si>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</si>
  <si>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</si>
  <si>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</si>
  <si>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</si>
  <si>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</si>
  <si>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</si>
  <si>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</si>
  <si>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</si>
  <si>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</si>
  <si>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</si>
  <si>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</si>
  <si>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</si>
  <si>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</si>
  <si>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</si>
  <si>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</si>
  <si>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</si>
  <si>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</si>
  <si>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</si>
  <si>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</si>
  <si>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</si>
  <si>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</si>
  <si>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</si>
  <si>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</si>
  <si>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</si>
  <si>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</si>
  <si>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</si>
  <si>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</si>
  <si>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</si>
  <si>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</si>
  <si>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</si>
  <si>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</si>
  <si>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</si>
  <si>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</si>
  <si>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</si>
  <si>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</si>
  <si>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</si>
  <si>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</si>
  <si>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</si>
  <si>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</si>
  <si>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</si>
  <si>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</si>
  <si>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</si>
  <si>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</si>
  <si>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</si>
  <si>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</si>
  <si>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</si>
  <si>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</si>
  <si>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</si>
  <si>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</si>
  <si>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</si>
  <si>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</si>
  <si>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</si>
  <si>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</si>
  <si>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</si>
  <si>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</si>
  <si>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</si>
  <si>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</si>
  <si>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</si>
  <si>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</si>
  <si>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</si>
  <si>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</si>
  <si>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</si>
  <si>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</si>
  <si>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</si>
  <si>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</si>
  <si>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</si>
  <si>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</si>
  <si>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</si>
  <si>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</si>
  <si>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</si>
  <si>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</si>
  <si>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</si>
  <si>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</si>
  <si>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</si>
  <si>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</si>
  <si>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</si>
  <si>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</si>
  <si>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</si>
  <si>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</si>
  <si>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</si>
  <si>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</si>
  <si>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</si>
  <si>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</si>
  <si>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</si>
  <si>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</si>
  <si>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</si>
  <si>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</si>
  <si>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</si>
  <si>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</si>
  <si>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</si>
  <si>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</si>
  <si>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</si>
  <si>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</si>
  <si>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</si>
  <si>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</si>
  <si>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</si>
  <si>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</si>
  <si>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</si>
  <si>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</si>
  <si>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</si>
  <si>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</si>
  <si>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</si>
  <si>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</si>
  <si>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</si>
  <si>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</si>
  <si>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</si>
  <si>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</si>
  <si>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</si>
  <si>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</si>
  <si>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</si>
  <si>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</si>
  <si>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</si>
  <si>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</si>
  <si>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</si>
  <si>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</si>
  <si>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</si>
  <si>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</si>
  <si>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</si>
  <si>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</si>
  <si>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</si>
  <si>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</si>
  <si>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</si>
  <si>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</si>
  <si>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</si>
  <si>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</si>
  <si>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</si>
  <si>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</si>
  <si>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</si>
  <si>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</si>
  <si>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</si>
  <si>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</si>
  <si>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</si>
  <si>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</si>
  <si>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</si>
  <si>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</si>
  <si>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</si>
  <si>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</si>
  <si>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</si>
  <si>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</si>
  <si>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</si>
  <si>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</si>
  <si>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</si>
  <si>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</si>
  <si>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</si>
  <si>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</si>
  <si>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</si>
  <si>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</si>
  <si>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</si>
  <si>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</si>
  <si>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</si>
  <si>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</si>
  <si>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</si>
  <si>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</si>
  <si>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</si>
  <si>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</si>
  <si>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</si>
  <si>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</si>
  <si>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</si>
  <si>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</si>
  <si>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</si>
  <si>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</si>
  <si>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</si>
  <si>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</si>
  <si>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</si>
  <si>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</si>
  <si>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</si>
  <si>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</si>
  <si>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</si>
  <si>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</si>
  <si>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</si>
  <si>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</si>
  <si>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</si>
  <si>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</si>
  <si>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</si>
  <si>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</si>
  <si>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</si>
  <si>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</si>
  <si>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</si>
  <si>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</si>
  <si>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</si>
  <si>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</si>
  <si>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</si>
  <si>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</si>
  <si>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</si>
  <si>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</si>
  <si>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</si>
  <si>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</si>
  <si>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</si>
  <si>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</si>
  <si>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</si>
  <si>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</si>
  <si>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</si>
  <si>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</si>
  <si>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</si>
  <si>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</si>
  <si>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</si>
  <si>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</si>
  <si>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</si>
  <si>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</si>
  <si>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</si>
  <si>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</si>
  <si>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</si>
  <si>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</si>
  <si>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</si>
  <si>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</si>
  <si>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</si>
  <si>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</si>
  <si>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</si>
  <si>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</si>
  <si>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</si>
  <si>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</si>
  <si>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</si>
  <si>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</si>
  <si>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</si>
  <si>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</si>
  <si>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</si>
  <si>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</si>
  <si>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</si>
  <si>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</si>
  <si>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</si>
  <si>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</si>
  <si>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</si>
  <si>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</si>
  <si>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</si>
  <si>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</si>
  <si>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</si>
  <si>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</si>
  <si>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</si>
  <si>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</si>
  <si>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</si>
  <si>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</si>
  <si>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</si>
  <si>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</si>
  <si>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</si>
  <si>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</si>
  <si>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</si>
  <si>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</si>
  <si>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</si>
  <si>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</si>
  <si>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</si>
  <si>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</si>
  <si>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</si>
  <si>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</si>
  <si>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</si>
  <si>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</si>
  <si>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</si>
  <si>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</si>
  <si>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</si>
  <si>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</si>
  <si>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</si>
  <si>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</si>
  <si>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</si>
  <si>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</si>
  <si>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</si>
  <si>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</si>
  <si>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</si>
  <si>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</si>
  <si>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</si>
  <si>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</si>
  <si>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</si>
  <si>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</si>
  <si>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</si>
  <si>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</si>
  <si>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</si>
  <si>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</si>
  <si>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</si>
  <si>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</si>
  <si>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</si>
  <si>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</si>
  <si>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</si>
  <si>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</si>
  <si>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</si>
  <si>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</si>
  <si>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</si>
  <si>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</si>
  <si>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</si>
  <si>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</si>
  <si>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</si>
  <si>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</si>
  <si>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</si>
  <si>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</si>
  <si>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</si>
  <si>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</si>
  <si>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</si>
  <si>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</si>
  <si>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</si>
  <si>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</si>
  <si>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</si>
  <si>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</si>
  <si>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</si>
  <si>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</si>
  <si>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</si>
  <si>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</si>
  <si>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</si>
  <si>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</si>
  <si>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</si>
  <si>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</si>
  <si>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</si>
  <si>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</si>
  <si>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</si>
  <si>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</si>
  <si>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</si>
  <si>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</si>
  <si>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</si>
  <si>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</si>
  <si>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</si>
  <si>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</si>
  <si>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</si>
  <si>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</si>
  <si>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</si>
  <si>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</si>
  <si>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</si>
  <si>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</si>
  <si>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</si>
  <si>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</si>
  <si>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</si>
  <si>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</si>
  <si>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</si>
  <si>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</si>
  <si>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</si>
  <si>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</si>
  <si>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</si>
  <si>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</si>
  <si>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</si>
  <si>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</si>
  <si>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</si>
  <si>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</si>
  <si>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</si>
  <si>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</si>
  <si>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</si>
  <si>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</si>
  <si>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</si>
  <si>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</si>
  <si>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</si>
  <si>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</si>
  <si>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</si>
  <si>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</si>
  <si>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</si>
  <si>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</si>
  <si>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</si>
  <si>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</si>
  <si>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</si>
  <si>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</si>
  <si>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</si>
  <si>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</si>
  <si>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</si>
  <si>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</si>
  <si>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</si>
  <si>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</si>
  <si>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</si>
  <si>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</si>
  <si>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</si>
  <si>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</si>
  <si>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</si>
  <si>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</si>
  <si>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</si>
  <si>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</si>
  <si>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</si>
  <si>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</si>
  <si>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</si>
  <si>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</si>
  <si>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</si>
  <si>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</si>
  <si>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</si>
  <si>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</si>
  <si>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</si>
  <si>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</si>
  <si>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</si>
  <si>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</si>
  <si>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</si>
  <si>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</si>
  <si>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</si>
  <si>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</si>
  <si>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</si>
  <si>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</si>
  <si>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</si>
  <si>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</si>
  <si>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</si>
  <si>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</si>
  <si>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</si>
  <si>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</si>
  <si>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</si>
  <si>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</si>
  <si>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</si>
  <si>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</si>
  <si>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</si>
  <si>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</si>
  <si>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</si>
  <si>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</si>
  <si>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</si>
  <si>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</si>
  <si>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</si>
  <si>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</si>
  <si>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</si>
  <si>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</si>
  <si>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</si>
  <si>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</si>
  <si>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</si>
  <si>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</si>
  <si>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</si>
  <si>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</si>
  <si>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</si>
  <si>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</si>
  <si>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</si>
  <si>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</si>
  <si>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</si>
  <si>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</si>
  <si>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</si>
  <si>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</si>
  <si>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</si>
  <si>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</si>
  <si>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</si>
  <si>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</si>
  <si>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</si>
  <si>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</si>
  <si>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</si>
  <si>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</si>
  <si>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</si>
  <si>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</si>
  <si>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</si>
  <si>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</si>
  <si>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</si>
  <si>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</si>
  <si>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</si>
  <si>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</si>
  <si>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</si>
  <si>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</si>
  <si>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</si>
  <si>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</si>
  <si>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</si>
  <si>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</si>
  <si>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</si>
  <si>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</si>
  <si>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</si>
  <si>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</si>
  <si>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</si>
  <si>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</si>
  <si>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</si>
  <si>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</si>
  <si>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</si>
  <si>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</si>
  <si>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</si>
  <si>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</si>
  <si>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</si>
  <si>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</si>
  <si>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</si>
  <si>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</si>
  <si>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</si>
  <si>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</si>
  <si>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</si>
  <si>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</si>
  <si>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</si>
  <si>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</si>
  <si>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</si>
  <si>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</si>
  <si>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</si>
  <si>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</si>
  <si>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</si>
  <si>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</si>
  <si>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</si>
  <si>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</si>
  <si>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</si>
  <si>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</si>
  <si>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</si>
  <si>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</si>
  <si>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</si>
  <si>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</si>
  <si>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</si>
  <si>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</si>
  <si>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</si>
  <si>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</si>
  <si>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</si>
  <si>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</si>
  <si>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</si>
  <si>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</si>
  <si>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</si>
  <si>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</si>
  <si>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</si>
  <si>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</si>
  <si>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</si>
  <si>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</si>
  <si>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</si>
  <si>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</si>
  <si>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</si>
  <si>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</si>
  <si>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</si>
  <si>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</si>
  <si>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</si>
  <si>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</si>
  <si>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</si>
  <si>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</si>
  <si>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</si>
  <si>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</si>
  <si>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</si>
  <si>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</si>
  <si>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</si>
  <si>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</si>
  <si>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</si>
  <si>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</si>
  <si>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</si>
  <si>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</si>
  <si>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</si>
  <si>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</si>
  <si>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</si>
  <si>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</si>
  <si>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</si>
  <si>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</si>
  <si>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</si>
  <si>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</si>
  <si>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</si>
  <si>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</si>
  <si>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</si>
  <si>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</si>
  <si>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</si>
  <si>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</si>
  <si>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</si>
  <si>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</si>
  <si>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</si>
  <si>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</si>
  <si>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</si>
  <si>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</si>
  <si>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</si>
  <si>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</si>
  <si>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</si>
  <si>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</si>
  <si>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</si>
  <si>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</si>
  <si>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</si>
  <si>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</si>
  <si>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</si>
  <si>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</si>
  <si>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</si>
  <si>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</si>
  <si>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</si>
  <si>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</si>
  <si>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</si>
  <si>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</si>
  <si>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</si>
  <si>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</si>
  <si>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</si>
  <si>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</si>
  <si>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</si>
  <si>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</si>
  <si>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</si>
  <si>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</si>
  <si>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</si>
  <si>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</si>
  <si>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</si>
  <si>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</si>
  <si>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</si>
  <si>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</si>
  <si>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</si>
  <si>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</si>
  <si>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</si>
  <si>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</si>
  <si>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</si>
  <si>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</si>
  <si>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</si>
  <si>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</si>
  <si>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</si>
  <si>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</si>
  <si>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</si>
  <si>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</si>
  <si>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</si>
  <si>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</si>
  <si>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</si>
  <si>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</si>
  <si>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</si>
  <si>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</si>
  <si>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</si>
  <si>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</si>
  <si>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</si>
  <si>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</si>
  <si>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</si>
  <si>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</si>
  <si>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</si>
  <si>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</si>
  <si>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</si>
  <si>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</si>
  <si>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</si>
  <si>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</si>
  <si>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</si>
  <si>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</si>
  <si>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</si>
  <si>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</si>
  <si>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</si>
  <si>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</si>
  <si>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</si>
  <si>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</si>
  <si>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</si>
  <si>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</si>
  <si>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</si>
  <si>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</si>
  <si>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</si>
  <si>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</si>
  <si>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</si>
  <si>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</si>
  <si>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</si>
  <si>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</si>
  <si>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</si>
  <si>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</si>
  <si>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</si>
  <si>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</si>
  <si>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</si>
  <si>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</si>
  <si>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</si>
  <si>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</si>
  <si>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</si>
  <si>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</si>
  <si>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</si>
  <si>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</si>
  <si>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</si>
  <si>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</si>
  <si>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</si>
  <si>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</si>
  <si>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</si>
  <si>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</si>
  <si>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</si>
  <si>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</si>
  <si>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</si>
  <si>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</si>
  <si>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</si>
  <si>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</si>
  <si>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</si>
  <si>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</si>
  <si>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</si>
  <si>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</si>
  <si>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</si>
  <si>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</si>
  <si>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</si>
  <si>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</si>
  <si>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</si>
  <si>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</si>
  <si>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</si>
  <si>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</si>
  <si>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</si>
  <si>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</si>
  <si>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</si>
  <si>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</si>
  <si>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</si>
  <si>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</si>
  <si>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</si>
  <si>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</si>
  <si>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</si>
  <si>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</si>
  <si>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</si>
  <si>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</si>
  <si>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</si>
  <si>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</si>
  <si>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</si>
  <si>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</si>
  <si>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</si>
  <si>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</si>
  <si>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</si>
  <si>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</si>
  <si>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</si>
  <si>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</si>
  <si>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</si>
  <si>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</si>
  <si>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</si>
  <si>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</si>
  <si>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</si>
  <si>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</si>
  <si>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</si>
  <si>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</si>
  <si>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</si>
  <si>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</si>
  <si>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</si>
  <si>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</si>
  <si>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</si>
  <si>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</si>
  <si>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</si>
  <si>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</si>
  <si>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</si>
  <si>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</si>
  <si>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</si>
  <si>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</si>
  <si>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</si>
  <si>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</si>
  <si>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</si>
  <si>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</si>
  <si>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</si>
  <si>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</si>
  <si>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</si>
  <si>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</si>
  <si>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</si>
  <si>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</si>
  <si>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</si>
  <si>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</si>
  <si>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</si>
  <si>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</si>
  <si>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</si>
  <si>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</si>
  <si>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</si>
  <si>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</si>
  <si>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</si>
  <si>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</si>
  <si>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</si>
  <si>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</si>
  <si>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</si>
  <si>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</si>
  <si>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</si>
  <si>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</si>
  <si>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</si>
  <si>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</si>
  <si>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</si>
  <si>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</si>
  <si>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</si>
  <si>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</si>
  <si>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</si>
  <si>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</si>
  <si>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</si>
  <si>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</si>
  <si>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</si>
  <si>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</si>
  <si>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</si>
  <si>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</si>
  <si>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</si>
  <si>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</si>
  <si>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</si>
  <si>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</si>
  <si>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</si>
  <si>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</si>
  <si>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</si>
  <si>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</si>
  <si>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</si>
  <si>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</si>
  <si>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</si>
  <si>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</si>
  <si>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</si>
  <si>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</si>
  <si>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</si>
  <si>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</si>
  <si>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</si>
  <si>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</si>
  <si>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</si>
  <si>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</si>
  <si>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</si>
  <si>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</si>
  <si>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</si>
  <si>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</si>
  <si>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</si>
  <si>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</si>
  <si>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</si>
  <si>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</si>
  <si>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</si>
  <si>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</si>
  <si>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</si>
  <si>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</si>
  <si>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</si>
  <si>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</si>
  <si>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</si>
  <si>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</si>
  <si>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</si>
  <si>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</si>
  <si>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</si>
  <si>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</si>
  <si>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</si>
  <si>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</si>
  <si>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</si>
  <si>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</si>
  <si>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</si>
  <si>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</si>
  <si>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</si>
  <si>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</si>
  <si>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</si>
  <si>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</si>
  <si>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</si>
  <si>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</si>
  <si>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</si>
  <si>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</si>
  <si>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</si>
  <si>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</si>
  <si>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</si>
  <si>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</si>
  <si>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</si>
  <si>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</si>
  <si>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</si>
  <si>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</si>
  <si>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</si>
  <si>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</si>
  <si>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</si>
  <si>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</si>
  <si>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</si>
  <si>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</si>
  <si>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</si>
  <si>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</si>
  <si>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</si>
  <si>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</si>
  <si>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</si>
  <si>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</si>
  <si>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</si>
  <si>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</si>
  <si>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</si>
  <si>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</si>
  <si>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</si>
  <si>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</si>
  <si>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</si>
  <si>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</si>
  <si>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</si>
  <si>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</si>
  <si>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</si>
  <si>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</si>
  <si>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</si>
  <si>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</si>
  <si>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</si>
  <si>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</si>
  <si>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</si>
  <si>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</si>
  <si>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</si>
  <si>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</si>
  <si>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</si>
  <si>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</si>
  <si>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</si>
  <si>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</si>
  <si>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</si>
  <si>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</si>
  <si>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</si>
  <si>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</si>
  <si>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</si>
  <si>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</si>
  <si>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</si>
  <si>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</si>
  <si>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</si>
  <si>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</si>
  <si>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</si>
  <si>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</si>
  <si>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</si>
  <si>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</si>
  <si>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</si>
  <si>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</si>
  <si>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</si>
  <si>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</si>
  <si>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</si>
  <si>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</si>
  <si>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</si>
  <si>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</si>
  <si>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</si>
  <si>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</si>
  <si>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</si>
  <si>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</si>
  <si>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</si>
  <si>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</si>
  <si>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</si>
  <si>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</si>
  <si>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</si>
  <si>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</si>
  <si>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</si>
  <si>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</si>
  <si>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</si>
  <si>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</si>
  <si>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</si>
  <si>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</si>
  <si>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</si>
  <si>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</si>
  <si>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</si>
  <si>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</si>
  <si>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</si>
  <si>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</si>
  <si>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</si>
  <si>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</si>
  <si>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</si>
  <si>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</si>
  <si>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</si>
  <si>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</si>
  <si>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</si>
  <si>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</si>
  <si>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</si>
  <si>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</si>
  <si>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</si>
  <si>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</si>
  <si>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</si>
  <si>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</si>
  <si>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</si>
  <si>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</si>
  <si>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</si>
  <si>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</si>
  <si>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</si>
  <si>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</si>
  <si>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</si>
  <si>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</si>
  <si>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</si>
  <si>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</si>
  <si>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</si>
  <si>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</si>
  <si>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</si>
  <si>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</si>
  <si>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</si>
  <si>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</si>
  <si>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</si>
  <si>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</si>
  <si>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</si>
  <si>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</si>
  <si>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</si>
  <si>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</si>
  <si>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</si>
  <si>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</si>
  <si>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</si>
  <si>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</si>
  <si>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</si>
  <si>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</si>
  <si>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</si>
  <si>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</si>
  <si>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</si>
  <si>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</si>
  <si>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</si>
  <si>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</si>
  <si>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</si>
  <si>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</si>
  <si>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</si>
  <si>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</si>
  <si>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</si>
  <si>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</si>
  <si>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</si>
  <si>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</si>
  <si>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</si>
  <si>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</si>
  <si>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</si>
  <si>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</si>
  <si>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</si>
  <si>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</si>
  <si>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</si>
  <si>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</si>
  <si>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</si>
  <si>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</si>
  <si>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</si>
  <si>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</si>
  <si>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</si>
  <si>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</si>
  <si>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</si>
  <si>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</si>
  <si>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</si>
  <si>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</si>
  <si>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</si>
  <si>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</si>
  <si>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</si>
  <si>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</si>
  <si>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</si>
  <si>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</si>
  <si>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</si>
  <si>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</si>
  <si>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</si>
  <si>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</si>
  <si>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</si>
  <si>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</si>
  <si>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</si>
  <si>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</si>
  <si>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</si>
  <si>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</si>
  <si>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</si>
  <si>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</si>
  <si>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</si>
  <si>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</si>
  <si>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</si>
  <si>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</si>
  <si>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</si>
  <si>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</si>
  <si>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</si>
  <si>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</si>
  <si>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</si>
  <si>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</si>
  <si>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</si>
  <si>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</si>
  <si>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</si>
  <si>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</si>
  <si>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</si>
  <si>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</si>
  <si>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</si>
  <si>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</si>
  <si>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</si>
  <si>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</si>
  <si>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</si>
  <si>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</si>
  <si>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</si>
  <si>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</si>
  <si>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</si>
  <si>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</si>
  <si>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</si>
  <si>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</si>
  <si>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</si>
  <si>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</si>
  <si>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</si>
  <si>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</si>
  <si>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</si>
  <si>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</si>
  <si>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</si>
  <si>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</si>
  <si>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</si>
  <si>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</si>
  <si>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</si>
  <si>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</si>
  <si>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</si>
  <si>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</si>
  <si>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</si>
  <si>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</si>
  <si>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</si>
  <si>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</si>
  <si>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</si>
  <si>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</si>
  <si>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</si>
  <si>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</si>
  <si>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</si>
  <si>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</si>
  <si>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</si>
  <si>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</si>
  <si>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</si>
  <si>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</si>
  <si>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</si>
  <si>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</si>
  <si>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</si>
  <si>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</si>
  <si>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</si>
  <si>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</si>
  <si>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</si>
  <si>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</si>
  <si>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</si>
  <si>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</si>
  <si>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</si>
  <si>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</si>
  <si>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</si>
  <si>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</si>
  <si>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</si>
  <si>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</si>
  <si>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</si>
  <si>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</si>
  <si>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</si>
  <si>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</si>
  <si>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</si>
  <si>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</si>
  <si>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</si>
  <si>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</si>
  <si>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</si>
  <si>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</si>
  <si>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</si>
  <si>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</si>
  <si>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</si>
  <si>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</si>
  <si>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</si>
  <si>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</si>
  <si>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</si>
  <si>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</si>
  <si>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</si>
  <si>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</si>
  <si>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</si>
  <si>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</si>
  <si>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</si>
  <si>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</si>
  <si>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</si>
  <si>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</si>
  <si>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</si>
  <si>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</si>
  <si>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</si>
  <si>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</si>
  <si>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</si>
  <si>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</si>
  <si>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</si>
  <si>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</si>
  <si>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</si>
  <si>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</si>
  <si>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</si>
  <si>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</si>
  <si>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</si>
  <si>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</si>
  <si>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</si>
  <si>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</si>
  <si>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</si>
  <si>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</si>
  <si>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</si>
  <si>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</si>
  <si>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</si>
  <si>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</si>
  <si>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</si>
  <si>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</si>
  <si>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</si>
  <si>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</si>
  <si>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</si>
  <si>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</si>
  <si>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</si>
  <si>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</si>
  <si>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</si>
  <si>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</si>
  <si>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</si>
  <si>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</si>
  <si>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</si>
  <si>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</si>
  <si>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</si>
  <si>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</si>
  <si>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</si>
  <si>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</si>
  <si>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</si>
  <si>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</si>
  <si>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</si>
  <si>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</si>
  <si>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</si>
  <si>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</si>
  <si>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</si>
  <si>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</si>
  <si>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</si>
  <si>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</si>
  <si>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</si>
  <si>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</si>
  <si>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</si>
  <si>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</si>
  <si>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</si>
  <si>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</si>
  <si>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</si>
  <si>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</si>
  <si>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</si>
  <si>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</si>
  <si>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</si>
  <si>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</si>
  <si>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</si>
  <si>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</si>
  <si>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</si>
  <si>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</si>
  <si>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</si>
  <si>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</si>
  <si>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</si>
  <si>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</si>
  <si>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</si>
  <si>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</si>
  <si>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</si>
  <si>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</si>
  <si>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</si>
  <si>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</si>
  <si>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</si>
  <si>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</si>
  <si>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</si>
  <si>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</si>
  <si>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</si>
  <si>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</si>
  <si>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</si>
  <si>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</si>
  <si>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</si>
  <si>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</si>
  <si>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</si>
  <si>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</si>
  <si>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</si>
  <si>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</si>
  <si>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</si>
  <si>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</si>
  <si>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</si>
  <si>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</si>
  <si>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</si>
  <si>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</si>
  <si>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</si>
  <si>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</si>
  <si>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</si>
  <si>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</si>
  <si>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</si>
  <si>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</si>
  <si>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</si>
  <si>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</si>
  <si>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</si>
  <si>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</si>
  <si>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</si>
  <si>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</si>
  <si>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</si>
  <si>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</si>
  <si>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</si>
  <si>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</si>
  <si>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</si>
  <si>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</si>
  <si>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</si>
  <si>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</si>
  <si>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</si>
  <si>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</si>
  <si>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</si>
  <si>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</si>
  <si>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</si>
  <si>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</si>
  <si>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</si>
  <si>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</si>
  <si>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</si>
  <si>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</si>
  <si>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</si>
  <si>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</si>
  <si>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</si>
  <si>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</si>
  <si>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</si>
  <si>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</si>
  <si>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</si>
  <si>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</si>
  <si>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</si>
  <si>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</si>
  <si>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</si>
  <si>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</si>
  <si>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</si>
  <si>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</si>
  <si>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</si>
  <si>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</si>
  <si>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</si>
  <si>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</si>
  <si>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</si>
  <si>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</si>
  <si>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</si>
  <si>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</si>
  <si>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</si>
  <si>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</si>
  <si>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</si>
  <si>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</si>
  <si>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</si>
  <si>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</si>
  <si>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</si>
  <si>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</si>
  <si>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</si>
  <si>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</si>
  <si>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</si>
  <si>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</si>
  <si>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</si>
  <si>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</si>
  <si>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</si>
  <si>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</si>
  <si>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</si>
  <si>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</si>
  <si>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</si>
  <si>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</si>
  <si>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</si>
  <si>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</si>
  <si>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</si>
  <si>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</si>
  <si>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</si>
  <si>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</si>
  <si>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</si>
  <si>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</si>
  <si>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</si>
  <si>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</si>
  <si>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</si>
  <si>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</si>
  <si>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</si>
  <si>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</si>
  <si>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</si>
  <si>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</si>
  <si>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</si>
  <si>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</si>
  <si>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</si>
  <si>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</si>
  <si>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</si>
  <si>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</si>
  <si>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</si>
  <si>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</si>
  <si>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</si>
  <si>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</si>
  <si>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</si>
  <si>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</si>
  <si>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</si>
  <si>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</si>
  <si>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</si>
  <si>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</si>
  <si>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</si>
  <si>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</si>
  <si>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</si>
  <si>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</si>
  <si>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</si>
  <si>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</si>
  <si>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</si>
  <si>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</si>
  <si>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</si>
  <si>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</si>
  <si>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</si>
  <si>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</si>
  <si>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</si>
  <si>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</si>
  <si>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</si>
  <si>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</si>
  <si>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</si>
  <si>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</si>
  <si>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</si>
  <si>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</si>
  <si>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</si>
  <si>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</si>
  <si>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</si>
  <si>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</si>
  <si>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</si>
  <si>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</si>
  <si>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</si>
  <si>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</si>
  <si>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</si>
  <si>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</si>
  <si>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</si>
  <si>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</si>
  <si>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</si>
  <si>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</si>
  <si>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</si>
  <si>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</si>
  <si>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</si>
  <si>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</si>
  <si>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</si>
  <si>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</si>
  <si>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</si>
  <si>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</si>
  <si>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</si>
  <si>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</si>
  <si>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</si>
  <si>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</si>
  <si>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</si>
  <si>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</si>
  <si>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</si>
  <si>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</si>
  <si>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</si>
  <si>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</si>
  <si>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</si>
  <si>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</si>
  <si>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</si>
  <si>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</si>
  <si>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</si>
  <si>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</si>
  <si>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</si>
  <si>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</si>
  <si>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</si>
  <si>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</si>
  <si>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</si>
  <si>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</si>
  <si>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</si>
  <si>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</si>
  <si>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</si>
  <si>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</si>
  <si>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</si>
  <si>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</si>
  <si>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</si>
  <si>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</si>
  <si>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</si>
  <si>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</si>
  <si>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</si>
  <si>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</si>
  <si>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</si>
  <si>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</si>
  <si>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</si>
  <si>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</si>
  <si>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</si>
  <si>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</si>
  <si>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</si>
  <si>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</si>
  <si>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</si>
  <si>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</si>
  <si>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</si>
  <si>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</si>
  <si>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</si>
  <si>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</si>
  <si>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</si>
  <si>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</si>
  <si>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</si>
  <si>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</si>
  <si>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</si>
  <si>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</si>
  <si>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</si>
  <si>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</si>
  <si>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</si>
  <si>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</si>
  <si>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</si>
  <si>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</si>
  <si>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</si>
  <si>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</si>
  <si>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</si>
  <si>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</si>
  <si>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</si>
  <si>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</si>
  <si>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</si>
  <si>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</si>
  <si>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</si>
  <si>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</si>
  <si>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</si>
  <si>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</si>
  <si>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</si>
  <si>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</si>
  <si>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</si>
  <si>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</si>
  <si>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</si>
  <si>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</si>
  <si>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</si>
  <si>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</si>
  <si>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</si>
  <si>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</si>
  <si>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</si>
  <si>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</si>
  <si>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</si>
  <si>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</si>
  <si>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</si>
  <si>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</si>
  <si>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</si>
  <si>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</si>
  <si>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</si>
  <si>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</si>
  <si>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</si>
  <si>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</si>
  <si>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</si>
  <si>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</si>
  <si>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</si>
  <si>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</si>
  <si>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</si>
  <si>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</si>
  <si>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</si>
  <si>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</si>
  <si>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</si>
  <si>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</si>
  <si>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</si>
  <si>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</si>
  <si>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</si>
  <si>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</si>
  <si>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</si>
  <si>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</si>
  <si>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</si>
  <si>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</si>
  <si>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</si>
  <si>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</si>
  <si>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</si>
  <si>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</si>
  <si>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</si>
  <si>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</si>
  <si>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</si>
  <si>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</si>
  <si>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</si>
  <si>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</si>
  <si>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</si>
  <si>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</si>
  <si>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</si>
  <si>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</si>
  <si>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</si>
  <si>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</si>
  <si>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</si>
  <si>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</si>
  <si>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</si>
  <si>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</si>
  <si>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</si>
  <si>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</si>
  <si>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</si>
  <si>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</si>
  <si>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</si>
  <si>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</si>
  <si>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</si>
  <si>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</si>
  <si>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</si>
  <si>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</si>
  <si>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</si>
  <si>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</si>
  <si>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</si>
  <si>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</si>
  <si>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</si>
  <si>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</si>
  <si>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</si>
  <si>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</si>
  <si>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</si>
  <si>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</si>
  <si>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</si>
  <si>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</si>
  <si>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</si>
  <si>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</si>
  <si>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</si>
  <si>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</si>
  <si>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</si>
  <si>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</si>
  <si>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</si>
  <si>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</si>
  <si>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</si>
  <si>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</si>
  <si>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</si>
  <si>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</si>
  <si>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</si>
  <si>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</si>
  <si>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</si>
  <si>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</si>
  <si>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</si>
  <si>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</si>
  <si>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</si>
  <si>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</si>
  <si>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</si>
  <si>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</si>
  <si>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</si>
  <si>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</si>
  <si>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</si>
  <si>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</si>
  <si>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</si>
  <si>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</si>
  <si>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</si>
  <si>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</si>
  <si>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</si>
  <si>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</si>
  <si>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</si>
  <si>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</si>
  <si>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</si>
  <si>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</si>
  <si>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</si>
  <si>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</si>
  <si>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</si>
  <si>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</si>
  <si>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</si>
  <si>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</si>
  <si>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</si>
  <si>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</si>
  <si>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</si>
  <si>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</si>
  <si>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</si>
  <si>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</si>
  <si>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</si>
  <si>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</si>
  <si>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</si>
  <si>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</si>
  <si>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</si>
  <si>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</si>
  <si>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</si>
  <si>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</si>
  <si>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</si>
  <si>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</si>
  <si>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</si>
  <si>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</si>
  <si>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</si>
  <si>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</si>
  <si>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</si>
  <si>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</si>
  <si>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</si>
  <si>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</si>
  <si>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</si>
  <si>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</si>
  <si>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</si>
  <si>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</si>
  <si>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</si>
  <si>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</si>
  <si>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</si>
  <si>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</si>
  <si>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</si>
  <si>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</si>
  <si>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</si>
  <si>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</si>
  <si>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</si>
  <si>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</si>
  <si>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</si>
  <si>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</si>
  <si>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</si>
  <si>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</si>
  <si>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</si>
  <si>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</si>
  <si>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</si>
  <si>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</si>
  <si>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</si>
  <si>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</si>
  <si>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</si>
  <si>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</si>
  <si>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</si>
  <si>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</si>
  <si>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</si>
  <si>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</si>
  <si>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</si>
  <si>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</si>
  <si>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</si>
  <si>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</si>
  <si>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</si>
  <si>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</si>
  <si>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</si>
  <si>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</si>
  <si>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</si>
  <si>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</si>
  <si>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</si>
  <si>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</si>
  <si>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</si>
  <si>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</si>
  <si>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</si>
  <si>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</si>
  <si>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</si>
  <si>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</si>
  <si>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</si>
  <si>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</si>
  <si>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</si>
  <si>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</si>
  <si>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</si>
  <si>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</si>
  <si>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</si>
  <si>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</si>
  <si>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</si>
  <si>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</si>
  <si>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</si>
  <si>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</si>
  <si>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</si>
  <si>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</si>
  <si>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</si>
  <si>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</si>
  <si>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</si>
  <si>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</si>
  <si>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</si>
  <si>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</si>
  <si>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</si>
  <si>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</si>
  <si>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</si>
  <si>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</si>
  <si>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</si>
  <si>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</si>
  <si>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</si>
  <si>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</si>
  <si>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</si>
  <si>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</si>
  <si>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</si>
  <si>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</si>
  <si>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</si>
  <si>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</si>
  <si>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</si>
  <si>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</si>
  <si>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</si>
  <si>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</si>
  <si>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</si>
  <si>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</si>
  <si>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</si>
  <si>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</si>
  <si>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</si>
  <si>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</si>
  <si>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</si>
  <si>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</si>
  <si>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</si>
  <si>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</si>
  <si>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</si>
  <si>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</si>
  <si>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</si>
  <si>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</si>
  <si>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</si>
  <si>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</si>
  <si>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</si>
  <si>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</si>
  <si>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</si>
  <si>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</si>
  <si>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</si>
  <si>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</si>
  <si>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</si>
  <si>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</si>
  <si>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</si>
  <si>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</si>
  <si>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</si>
  <si>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</si>
  <si>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</si>
  <si>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</si>
  <si>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</si>
  <si>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</si>
  <si>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</si>
  <si>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</si>
  <si>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</si>
  <si>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</si>
  <si>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</si>
  <si>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</si>
  <si>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</si>
  <si>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</si>
  <si>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</si>
  <si>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</si>
  <si>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</si>
  <si>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</si>
  <si>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</si>
  <si>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</si>
  <si>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</si>
  <si>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</si>
  <si>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</si>
  <si>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</si>
  <si>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</si>
  <si>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</si>
  <si>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</si>
  <si>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</si>
  <si>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</si>
  <si>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</si>
  <si>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</si>
  <si>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</si>
  <si>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</si>
  <si>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</si>
  <si>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</si>
  <si>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</si>
  <si>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</si>
  <si>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</si>
  <si>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</si>
  <si>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</si>
  <si>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</si>
  <si>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</si>
  <si>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</si>
  <si>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</si>
  <si>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</si>
  <si>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</si>
  <si>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</si>
  <si>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</si>
  <si>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</si>
  <si>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</si>
  <si>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</si>
  <si>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</si>
  <si>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</si>
  <si>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</si>
  <si>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</si>
  <si>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</si>
  <si>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</si>
  <si>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</si>
  <si>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</si>
  <si>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</si>
  <si>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</si>
  <si>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</si>
  <si>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</si>
  <si>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</si>
  <si>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</si>
  <si>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</si>
  <si>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</si>
  <si>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</si>
  <si>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</si>
  <si>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</si>
  <si>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</si>
  <si>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</si>
  <si>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</si>
  <si>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</si>
  <si>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</si>
  <si>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</si>
  <si>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</si>
  <si>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</si>
  <si>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</si>
  <si>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</si>
  <si>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</si>
  <si>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</si>
  <si>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</si>
  <si>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</si>
  <si>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</si>
  <si>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</si>
  <si>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</si>
  <si>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</si>
  <si>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</si>
  <si>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</si>
  <si>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</si>
  <si>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</si>
  <si>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</si>
  <si>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</si>
  <si>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</si>
  <si>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</si>
  <si>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</si>
  <si>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</si>
  <si>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</si>
  <si>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</si>
  <si>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</si>
  <si>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</si>
  <si>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</si>
  <si>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</si>
  <si>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</si>
  <si>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</si>
  <si>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</si>
  <si>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</si>
  <si>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</si>
  <si>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</si>
  <si>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</si>
  <si>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</si>
  <si>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</si>
  <si>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</si>
  <si>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</si>
  <si>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</si>
  <si>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</si>
  <si>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</si>
  <si>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</si>
  <si>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</si>
  <si>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</si>
  <si>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</si>
  <si>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</si>
  <si>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</si>
  <si>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</si>
  <si>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</si>
  <si>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</si>
  <si>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</si>
  <si>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</si>
  <si>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</si>
  <si>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</si>
  <si>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</si>
  <si>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</si>
  <si>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</si>
  <si>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</si>
  <si>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</si>
  <si>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</si>
  <si>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</si>
  <si>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</si>
  <si>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</si>
  <si>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</si>
  <si>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</si>
  <si>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</si>
  <si>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</si>
  <si>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</si>
  <si>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</si>
  <si>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</si>
  <si>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</si>
  <si>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</si>
  <si>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</si>
  <si>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</si>
  <si>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</si>
  <si>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</si>
  <si>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</si>
  <si>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</si>
  <si>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</si>
  <si>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</si>
  <si>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</si>
  <si>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</si>
  <si>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</si>
  <si>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</si>
  <si>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</si>
  <si>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</si>
  <si>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</si>
  <si>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</si>
  <si>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</si>
  <si>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</si>
  <si>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</si>
  <si>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</si>
  <si>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</si>
  <si>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</si>
  <si>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</si>
  <si>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</si>
  <si>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</si>
  <si>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</si>
  <si>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</si>
  <si>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</si>
  <si>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</si>
  <si>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</si>
  <si>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</si>
  <si>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</si>
  <si>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</si>
  <si>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</si>
  <si>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</si>
  <si>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</si>
  <si>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</si>
  <si>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</si>
  <si>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</si>
  <si>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</si>
  <si>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</si>
  <si>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</si>
  <si>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</si>
  <si>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</si>
  <si>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</si>
  <si>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</si>
  <si>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</si>
  <si>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</si>
  <si>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</si>
  <si>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</si>
  <si>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</si>
  <si>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</si>
  <si>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</si>
  <si>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</si>
  <si>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</si>
  <si>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</si>
  <si>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</si>
  <si>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</si>
  <si>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</si>
  <si>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</si>
  <si>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</si>
  <si>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</si>
  <si>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</si>
  <si>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</si>
  <si>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</si>
  <si>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</si>
  <si>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</si>
  <si>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</si>
  <si>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</si>
  <si>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</si>
  <si>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</si>
  <si>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</si>
  <si>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</si>
  <si>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</si>
  <si>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</si>
  <si>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</si>
  <si>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</si>
  <si>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</si>
  <si>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</si>
  <si>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</si>
  <si>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</si>
  <si>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</si>
  <si>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</si>
  <si>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</si>
  <si>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</si>
  <si>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</si>
  <si>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</si>
  <si>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</si>
  <si>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</si>
  <si>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</si>
  <si>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</si>
  <si>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</si>
  <si>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</si>
  <si>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</si>
  <si>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</si>
  <si>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</si>
  <si>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</si>
  <si>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</si>
  <si>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</si>
  <si>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</si>
  <si>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</si>
  <si>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</si>
  <si>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</si>
  <si>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</si>
  <si>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</si>
  <si>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</si>
  <si>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</si>
  <si>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</si>
  <si>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</si>
  <si>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</si>
  <si>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</si>
  <si>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</si>
  <si>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</si>
  <si>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</si>
  <si>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</si>
  <si>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</si>
  <si>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</si>
  <si>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</si>
  <si>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</si>
  <si>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</si>
  <si>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</si>
  <si>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</si>
  <si>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</si>
  <si>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</si>
  <si>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</si>
  <si>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</si>
  <si>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</si>
  <si>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</si>
  <si>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</si>
  <si>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</si>
  <si>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</si>
  <si>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</si>
  <si>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</si>
  <si>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</si>
  <si>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</si>
  <si>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</si>
  <si>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</si>
  <si>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</si>
  <si>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</si>
  <si>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</si>
  <si>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</si>
  <si>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</si>
  <si>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</si>
  <si>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</si>
  <si>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</si>
  <si>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</si>
  <si>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</si>
  <si>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</si>
  <si>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</si>
  <si>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</si>
  <si>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</si>
  <si>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</si>
  <si>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</si>
  <si>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</si>
  <si>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</si>
  <si>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</si>
  <si>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</si>
  <si>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</si>
  <si>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</si>
  <si>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</si>
  <si>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</si>
  <si>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</si>
  <si>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</si>
  <si>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</si>
  <si>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</si>
  <si>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</si>
  <si>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</si>
  <si>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</si>
  <si>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</si>
  <si>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</si>
  <si>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</si>
  <si>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</si>
  <si>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</si>
  <si>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</si>
  <si>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</si>
  <si>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</si>
  <si>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</si>
  <si>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</si>
  <si>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</si>
  <si>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</si>
  <si>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</si>
  <si>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</si>
  <si>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</si>
  <si>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</si>
  <si>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</si>
  <si>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</si>
  <si>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</si>
  <si>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</si>
  <si>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</si>
  <si>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</si>
  <si>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</si>
  <si>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</si>
  <si>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</si>
  <si>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</si>
  <si>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</si>
  <si>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</si>
  <si>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</si>
  <si>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</si>
  <si>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</si>
  <si>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</si>
  <si>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</si>
  <si>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</si>
  <si>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</si>
  <si>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</si>
  <si>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</si>
  <si>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</si>
  <si>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</si>
  <si>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</si>
  <si>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</si>
  <si>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</si>
  <si>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</si>
  <si>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</si>
  <si>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</si>
  <si>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</si>
  <si>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</si>
  <si>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</si>
  <si>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</si>
  <si>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</si>
  <si>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</si>
  <si>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</si>
  <si>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</si>
  <si>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</si>
  <si>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</si>
  <si>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</si>
  <si>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</si>
  <si>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</si>
  <si>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</si>
  <si>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</si>
  <si>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</si>
  <si>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</si>
  <si>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</si>
  <si>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</si>
  <si>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</si>
  <si>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</si>
  <si>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</si>
  <si>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</si>
  <si>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</si>
  <si>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</si>
  <si>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</si>
  <si>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</si>
  <si>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</si>
  <si>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</si>
  <si>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</si>
  <si>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</si>
  <si>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</si>
  <si>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</si>
  <si>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</si>
  <si>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</si>
  <si>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</si>
  <si>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</si>
  <si>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</si>
  <si>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</si>
  <si>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</si>
  <si>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</si>
  <si>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</si>
  <si>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</si>
  <si>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</si>
  <si>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</si>
  <si>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</si>
  <si>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</si>
  <si>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</si>
  <si>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</si>
  <si>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</si>
  <si>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</si>
  <si>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</si>
  <si>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</si>
  <si>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</si>
  <si>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</si>
  <si>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</si>
  <si>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</si>
  <si>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</si>
  <si>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</si>
  <si>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</si>
  <si>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</si>
  <si>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</si>
  <si>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</si>
  <si>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</si>
  <si>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</si>
  <si>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</si>
  <si>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</si>
  <si>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</si>
  <si>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</si>
  <si>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</si>
  <si>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</si>
  <si>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</si>
  <si>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</si>
  <si>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</si>
  <si>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</si>
  <si>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</si>
  <si>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</si>
  <si>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</si>
  <si>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</si>
  <si>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</si>
  <si>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</si>
  <si>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</si>
  <si>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</si>
  <si>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</si>
  <si>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</si>
  <si>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</si>
  <si>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</si>
  <si>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</si>
  <si>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</si>
  <si>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</si>
  <si>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</si>
  <si>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</si>
  <si>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</si>
  <si>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</si>
  <si>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</si>
  <si>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</si>
  <si>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</si>
  <si>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</si>
  <si>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</si>
  <si>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</si>
  <si>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</si>
  <si>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</si>
  <si>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</si>
  <si>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</si>
  <si>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</si>
  <si>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</si>
  <si>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</si>
  <si>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</si>
  <si>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</si>
  <si>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</si>
  <si>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</si>
  <si>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</si>
  <si>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</si>
  <si>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</si>
  <si>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</si>
  <si>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</si>
  <si>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</si>
  <si>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</si>
  <si>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</si>
  <si>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</si>
  <si>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</si>
  <si>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</si>
  <si>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</si>
  <si>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</si>
  <si>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</si>
  <si>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</si>
  <si>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</si>
  <si>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</si>
  <si>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</si>
  <si>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</si>
  <si>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</si>
  <si>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</si>
  <si>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</si>
  <si>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</si>
  <si>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</si>
  <si>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</si>
  <si>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</si>
  <si>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</si>
  <si>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</si>
  <si>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</si>
  <si>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</si>
  <si>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</si>
  <si>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</si>
  <si>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</si>
  <si>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</si>
  <si>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</si>
  <si>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</si>
  <si>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</si>
  <si>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</si>
  <si>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</si>
  <si>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</si>
  <si>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</si>
  <si>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</si>
  <si>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</si>
  <si>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</si>
  <si>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</si>
  <si>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</si>
  <si>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</si>
  <si>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</si>
  <si>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</si>
  <si>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</si>
  <si>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</si>
  <si>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</si>
  <si>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</si>
  <si>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</si>
  <si>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</si>
  <si>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</si>
  <si>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</si>
  <si>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</si>
  <si>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</si>
  <si>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</si>
  <si>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</si>
  <si>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</si>
  <si>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</si>
  <si>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</si>
  <si>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</si>
  <si>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</si>
  <si>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</si>
  <si>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</si>
  <si>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</si>
  <si>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</si>
  <si>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</si>
  <si>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</si>
  <si>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</si>
  <si>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</si>
  <si>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</si>
  <si>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</si>
  <si>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</si>
  <si>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</si>
  <si>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</si>
  <si>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</si>
  <si>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</si>
  <si>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</si>
  <si>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</si>
  <si>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</si>
  <si>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</si>
  <si>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</si>
  <si>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</si>
  <si>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</si>
  <si>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</si>
  <si>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</si>
  <si>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</si>
  <si>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</si>
  <si>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</si>
  <si>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</si>
  <si>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</si>
  <si>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</si>
  <si>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</si>
  <si>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</si>
  <si>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</si>
  <si>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</si>
  <si>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</si>
  <si>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</si>
  <si>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</si>
  <si>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</si>
  <si>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</si>
  <si>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</si>
  <si>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</si>
  <si>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</si>
  <si>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</si>
  <si>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</si>
  <si>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</si>
  <si>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</si>
  <si>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</si>
  <si>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</si>
  <si>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</si>
  <si>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</si>
  <si>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</si>
  <si>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</si>
  <si>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</si>
  <si>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</si>
  <si>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</si>
  <si>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</si>
  <si>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</si>
  <si>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</si>
  <si>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</si>
  <si>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</si>
  <si>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</si>
  <si>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</si>
  <si>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</si>
  <si>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</si>
  <si>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</si>
  <si>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</si>
  <si>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</si>
  <si>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</si>
  <si>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</si>
  <si>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</si>
  <si>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</si>
  <si>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</si>
  <si>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</si>
  <si>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</si>
  <si>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</si>
  <si>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</si>
  <si>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</si>
  <si>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</si>
  <si>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</si>
  <si>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</si>
  <si>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</si>
  <si>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</si>
  <si>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</si>
  <si>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</si>
  <si>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</si>
  <si>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</si>
  <si>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</si>
  <si>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</si>
  <si>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</si>
  <si>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</si>
  <si>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</si>
  <si>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</si>
  <si>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</si>
  <si>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</si>
  <si>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</si>
  <si>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</si>
  <si>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</si>
  <si>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</si>
  <si>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</si>
  <si>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</si>
  <si>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</si>
  <si>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</si>
  <si>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</si>
  <si>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</si>
  <si>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</si>
  <si>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</si>
  <si>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</si>
  <si>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</si>
  <si>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</si>
  <si>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</si>
  <si>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</si>
  <si>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</si>
  <si>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</si>
  <si>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</si>
  <si>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</si>
  <si>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</si>
  <si>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</si>
  <si>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</si>
  <si>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</si>
  <si>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</si>
  <si>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</si>
  <si>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</si>
  <si>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</si>
  <si>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</si>
  <si>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</si>
  <si>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</si>
  <si>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</si>
  <si>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</si>
  <si>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</si>
  <si>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</si>
  <si>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</si>
  <si>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</si>
  <si>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</si>
  <si>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</si>
  <si>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</si>
  <si>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</si>
  <si>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</si>
  <si>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</si>
  <si>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</si>
  <si>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</si>
  <si>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</si>
  <si>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</si>
  <si>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</si>
  <si>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</si>
  <si>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</si>
  <si>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</si>
  <si>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</si>
  <si>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</si>
  <si>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</si>
  <si>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</si>
  <si>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</si>
  <si>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</si>
  <si>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</si>
  <si>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</si>
  <si>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</si>
  <si>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</si>
  <si>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</si>
  <si>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</si>
  <si>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</si>
  <si>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</si>
  <si>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</si>
  <si>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</si>
  <si>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</si>
  <si>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</si>
  <si>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</si>
  <si>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</si>
  <si>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</si>
  <si>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</si>
  <si>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</si>
  <si>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</si>
  <si>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</si>
  <si>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</si>
  <si>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</si>
  <si>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</si>
  <si>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</si>
  <si>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</si>
  <si>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</si>
  <si>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</si>
  <si>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</si>
  <si>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</si>
  <si>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</si>
  <si>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</si>
  <si>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</si>
  <si>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</si>
  <si>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</si>
  <si>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</si>
  <si>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</si>
  <si>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</si>
  <si>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</si>
  <si>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</si>
  <si>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</si>
  <si>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</si>
  <si>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</si>
  <si>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</si>
  <si>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</si>
  <si>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</si>
  <si>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</si>
  <si>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</si>
  <si>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</si>
  <si>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</si>
  <si>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</si>
  <si>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</si>
  <si>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</si>
  <si>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</si>
  <si>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</si>
  <si>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</si>
  <si>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</si>
  <si>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</si>
  <si>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</si>
  <si>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</si>
  <si>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</si>
  <si>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</si>
  <si>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</si>
  <si>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</si>
  <si>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</si>
  <si>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</si>
  <si>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</si>
  <si>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</si>
  <si>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</si>
  <si>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</si>
  <si>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</si>
  <si>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</si>
  <si>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</si>
  <si>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</si>
  <si>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</si>
  <si>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</si>
  <si>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</si>
  <si>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</si>
  <si>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</si>
  <si>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</si>
  <si>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</si>
  <si>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</si>
  <si>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</si>
  <si>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</si>
  <si>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</si>
  <si>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</si>
  <si>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</si>
  <si>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</si>
  <si>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</si>
  <si>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</si>
  <si>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</si>
  <si>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</si>
  <si>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</si>
  <si>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</si>
  <si>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</si>
  <si>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</si>
  <si>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</si>
  <si>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</si>
  <si>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</si>
  <si>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</si>
  <si>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</si>
  <si>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</si>
  <si>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</si>
  <si>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</si>
  <si>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</si>
  <si>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</si>
  <si>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</si>
  <si>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</si>
  <si>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</si>
  <si>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</si>
  <si>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</si>
  <si>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</si>
  <si>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</si>
  <si>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</si>
  <si>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</si>
  <si>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</si>
  <si>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</si>
  <si>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</si>
  <si>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</si>
  <si>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</si>
  <si>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</si>
  <si>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</si>
  <si>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</si>
  <si>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</si>
  <si>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</si>
  <si>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</si>
  <si>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</si>
  <si>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</si>
  <si>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</si>
  <si>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</si>
  <si>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</si>
  <si>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</si>
  <si>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</si>
  <si>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</si>
  <si>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</si>
  <si>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</si>
  <si>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</si>
  <si>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</si>
  <si>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</si>
  <si>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</si>
  <si>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</si>
  <si>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</si>
  <si>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</si>
  <si>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</si>
  <si>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</si>
  <si>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</si>
  <si>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</si>
  <si>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</si>
  <si>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</si>
  <si>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</si>
  <si>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</si>
  <si>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</si>
  <si>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</si>
  <si>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</si>
  <si>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</si>
  <si>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</si>
  <si>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</si>
  <si>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</si>
  <si>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</si>
  <si>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</si>
  <si>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</si>
  <si>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</si>
  <si>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</si>
  <si>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</si>
  <si>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</si>
  <si>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</si>
  <si>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</si>
  <si>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</si>
  <si>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</si>
  <si>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</si>
  <si>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</si>
  <si>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</si>
  <si>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</si>
  <si>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</si>
  <si>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</si>
  <si>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</si>
  <si>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</si>
  <si>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</si>
  <si>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</si>
  <si>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</si>
  <si>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</si>
  <si>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</si>
  <si>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</si>
  <si>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</si>
  <si>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</si>
  <si>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</si>
  <si>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</si>
  <si>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</si>
  <si>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</si>
  <si>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</si>
  <si>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</si>
  <si>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</si>
  <si>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</si>
  <si>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</si>
  <si>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</si>
  <si>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</si>
  <si>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</si>
  <si>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</si>
  <si>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</si>
  <si>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</si>
  <si>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</si>
  <si>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</si>
  <si>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</si>
  <si>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</si>
  <si>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</si>
  <si>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</si>
  <si>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</si>
  <si>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</si>
  <si>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</si>
  <si>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</si>
  <si>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</si>
  <si>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</si>
  <si>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</si>
  <si>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</si>
  <si>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</si>
  <si>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</si>
  <si>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</si>
  <si>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</si>
  <si>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</si>
  <si>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</si>
  <si>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</si>
  <si>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</si>
  <si>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</si>
  <si>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</si>
  <si>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</si>
  <si>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</si>
  <si>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</si>
  <si>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</si>
  <si>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</si>
  <si>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</si>
  <si>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</si>
  <si>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</si>
  <si>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</si>
  <si>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</si>
  <si>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</si>
  <si>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</si>
  <si>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</si>
  <si>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</si>
  <si>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</si>
  <si>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</si>
  <si>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</si>
  <si>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</si>
  <si>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</si>
  <si>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</si>
  <si>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</si>
  <si>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</si>
  <si>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</si>
  <si>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</si>
  <si>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</si>
  <si>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</si>
  <si>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</si>
  <si>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</si>
  <si>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</si>
  <si>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</si>
  <si>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</si>
  <si>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</si>
  <si>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</si>
  <si>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</si>
  <si>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</si>
  <si>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</si>
  <si>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</si>
  <si>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</si>
  <si>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</si>
  <si>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</si>
  <si>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</si>
  <si>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</si>
  <si>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</si>
  <si>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</si>
  <si>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</si>
  <si>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</si>
  <si>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</si>
  <si>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</si>
  <si>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</si>
  <si>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</si>
  <si>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</si>
  <si>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</si>
  <si>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</si>
  <si>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</si>
  <si>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</si>
  <si>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</si>
  <si>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</si>
  <si>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</si>
  <si>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</si>
  <si>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</si>
  <si>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</si>
  <si>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</si>
  <si>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</si>
  <si>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</si>
  <si>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</si>
  <si>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</si>
  <si>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</si>
  <si>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</si>
  <si>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</si>
  <si>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</si>
  <si>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</si>
  <si>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</si>
  <si>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</si>
  <si>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</si>
  <si>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</si>
  <si>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</si>
  <si>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</si>
  <si>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</si>
  <si>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</si>
  <si>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</si>
  <si>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</si>
  <si>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</si>
  <si>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</si>
  <si>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</si>
  <si>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</si>
  <si>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</si>
  <si>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</si>
  <si>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</si>
  <si>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</si>
  <si>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</si>
  <si>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</si>
  <si>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</si>
  <si>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</si>
  <si>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</si>
  <si>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</si>
  <si>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</si>
  <si>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</si>
  <si>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</si>
  <si>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</si>
  <si>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</si>
  <si>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</si>
  <si>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</si>
  <si>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</si>
  <si>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</si>
  <si>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</si>
  <si>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</si>
  <si>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</si>
  <si>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</si>
  <si>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</si>
  <si>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</si>
  <si>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</si>
  <si>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</si>
  <si>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</si>
  <si>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</si>
  <si>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</si>
  <si>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</si>
  <si>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</si>
  <si>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</si>
  <si>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</si>
  <si>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</si>
  <si>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</si>
  <si>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</si>
  <si>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</si>
  <si>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</si>
  <si>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</si>
  <si>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</si>
  <si>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</si>
  <si>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</si>
  <si>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</si>
  <si>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</si>
  <si>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</si>
  <si>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</si>
  <si>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</si>
  <si>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</si>
  <si>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</si>
  <si>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</si>
  <si>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</si>
  <si>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</si>
  <si>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</si>
  <si>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</si>
  <si>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</si>
  <si>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</si>
  <si>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</si>
  <si>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</si>
  <si>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</si>
  <si>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</si>
  <si>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</si>
  <si>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</si>
  <si>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</si>
  <si>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</si>
  <si>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</si>
  <si>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</si>
  <si>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</si>
  <si>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</si>
  <si>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</si>
  <si>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</si>
  <si>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</si>
  <si>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</si>
  <si>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</si>
  <si>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</si>
  <si>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</si>
  <si>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</si>
  <si>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</si>
  <si>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</si>
  <si>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</si>
  <si>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</si>
  <si>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</si>
  <si>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</si>
  <si>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</si>
  <si>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</si>
  <si>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</si>
  <si>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</si>
  <si>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</si>
  <si>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</si>
  <si>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</si>
  <si>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</si>
  <si>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</si>
  <si>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</si>
  <si>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</si>
  <si>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</si>
  <si>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</si>
  <si>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</si>
  <si>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</si>
  <si>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</si>
  <si>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</si>
  <si>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</si>
  <si>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</si>
  <si>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</si>
  <si>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</si>
  <si>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</si>
  <si>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</si>
  <si>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</si>
  <si>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</si>
  <si>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</si>
  <si>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</si>
  <si>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</si>
  <si>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</si>
  <si>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</si>
  <si>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</si>
  <si>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</si>
  <si>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</si>
  <si>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</si>
  <si>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</si>
  <si>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</si>
  <si>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</si>
  <si>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</si>
  <si>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</si>
  <si>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</si>
  <si>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</si>
  <si>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</si>
  <si>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</si>
  <si>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</si>
  <si>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</si>
  <si>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</si>
  <si>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</si>
  <si>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</si>
  <si>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</si>
  <si>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</si>
  <si>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</si>
  <si>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</si>
  <si>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</si>
  <si>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</si>
  <si>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</si>
  <si>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</si>
  <si>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</si>
  <si>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</si>
  <si>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</si>
  <si>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</si>
  <si>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</si>
  <si>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</si>
  <si>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</si>
  <si>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</si>
  <si>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</si>
  <si>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</si>
  <si>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</si>
  <si>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</si>
  <si>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</si>
  <si>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</si>
  <si>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</si>
  <si>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</si>
  <si>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</si>
  <si>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</si>
  <si>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</si>
  <si>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</si>
  <si>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</si>
  <si>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</si>
  <si>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</si>
  <si>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</si>
  <si>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</si>
  <si>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</si>
  <si>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</si>
  <si>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</si>
  <si>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</si>
  <si>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</si>
  <si>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</si>
  <si>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</si>
  <si>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</si>
  <si>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</si>
  <si>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</si>
  <si>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</si>
  <si>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</si>
  <si>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</si>
  <si>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</si>
  <si>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</si>
  <si>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</si>
  <si>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</si>
  <si>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</si>
  <si>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</si>
  <si>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</si>
  <si>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</si>
  <si>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</si>
  <si>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</si>
  <si>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</si>
  <si>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</si>
  <si>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</si>
  <si>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</si>
  <si>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</si>
  <si>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</si>
  <si>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</si>
  <si>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</si>
  <si>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</si>
  <si>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</si>
  <si>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</si>
  <si>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</si>
  <si>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</si>
  <si>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</si>
  <si>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</si>
  <si>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</si>
  <si>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</si>
  <si>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</si>
  <si>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</si>
  <si>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</si>
  <si>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</si>
  <si>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</si>
  <si>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</si>
  <si>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</si>
  <si>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</si>
  <si>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</si>
  <si>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</si>
  <si>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</si>
  <si>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</si>
  <si>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</si>
  <si>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</si>
  <si>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</si>
  <si>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</si>
  <si>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</si>
  <si>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</si>
  <si>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</si>
  <si>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</si>
  <si>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</si>
  <si>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</si>
  <si>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</si>
  <si>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</si>
  <si>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</si>
  <si>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</si>
  <si>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</si>
  <si>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</si>
  <si>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</si>
  <si>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</si>
  <si>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</si>
  <si>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</si>
  <si>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</si>
  <si>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</si>
  <si>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</si>
  <si>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</si>
  <si>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</si>
  <si>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</si>
  <si>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</si>
  <si>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</si>
  <si>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</si>
  <si>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</si>
  <si>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</si>
  <si>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</si>
  <si>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</si>
  <si>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</si>
  <si>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</si>
  <si>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</si>
  <si>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</si>
  <si>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</si>
  <si>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</si>
  <si>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</si>
  <si>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</si>
  <si>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</si>
  <si>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</si>
  <si>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</si>
  <si>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</si>
  <si>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</si>
  <si>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</si>
  <si>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</si>
  <si>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</si>
  <si>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</si>
  <si>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</si>
  <si>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</si>
  <si>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</si>
  <si>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</si>
  <si>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</si>
  <si>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</si>
  <si>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</si>
  <si>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</si>
  <si>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</si>
  <si>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</si>
  <si>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</si>
  <si>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</si>
  <si>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</si>
  <si>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</si>
  <si>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</si>
  <si>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</si>
  <si>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</si>
  <si>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</si>
  <si>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</si>
  <si>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</si>
  <si>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</si>
  <si>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</si>
  <si>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</si>
  <si>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</si>
  <si>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</si>
  <si>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</si>
  <si>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</si>
  <si>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</si>
  <si>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</si>
  <si>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</si>
  <si>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</si>
  <si>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</si>
  <si>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</si>
  <si>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</si>
  <si>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</si>
  <si>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</si>
  <si>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</si>
  <si>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</si>
  <si>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</si>
  <si>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</si>
  <si>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</si>
  <si>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</si>
  <si>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</si>
  <si>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</si>
  <si>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</si>
  <si>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</si>
  <si>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</si>
  <si>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</si>
  <si>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</si>
  <si>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</si>
  <si>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</si>
  <si>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</si>
  <si>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</si>
  <si>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</si>
  <si>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</si>
  <si>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</si>
  <si>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</si>
  <si>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</si>
  <si>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</si>
  <si>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</si>
  <si>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</si>
  <si>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</si>
  <si>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</si>
  <si>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</si>
  <si>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</si>
  <si>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</si>
  <si>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</si>
  <si>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</si>
  <si>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</si>
  <si>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</si>
  <si>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</si>
  <si>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</si>
  <si>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</si>
  <si>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</si>
  <si>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</si>
  <si>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</si>
  <si>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</si>
  <si>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</si>
  <si>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</si>
  <si>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</si>
  <si>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</si>
  <si>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</si>
  <si>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</si>
  <si>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</si>
  <si>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</si>
  <si>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</si>
  <si>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</si>
  <si>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</si>
  <si>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</si>
  <si>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</si>
  <si>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</si>
  <si>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</si>
  <si>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</si>
  <si>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</si>
  <si>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</si>
  <si>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</si>
  <si>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</si>
  <si>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</si>
  <si>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</si>
  <si>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</si>
  <si>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</si>
  <si>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</si>
  <si>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</si>
  <si>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</si>
  <si>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</si>
  <si>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</si>
  <si>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</si>
  <si>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</si>
  <si>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</si>
  <si>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</si>
  <si>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</si>
  <si>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</si>
  <si>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</si>
  <si>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</si>
  <si>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</si>
  <si>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</si>
  <si>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</si>
  <si>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</si>
  <si>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</si>
  <si>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</si>
  <si>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</si>
  <si>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</si>
  <si>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</si>
  <si>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</si>
  <si>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</si>
  <si>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</si>
  <si>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</si>
  <si>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</si>
  <si>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</si>
  <si>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</si>
  <si>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</si>
  <si>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</si>
  <si>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</si>
  <si>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</si>
  <si>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</si>
  <si>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</si>
  <si>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</si>
  <si>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</si>
  <si>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</si>
  <si>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</si>
  <si>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</si>
  <si>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</si>
  <si>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</si>
  <si>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</si>
  <si>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</si>
  <si>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</si>
  <si>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</si>
  <si>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</si>
  <si>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</si>
  <si>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</si>
  <si>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</si>
  <si>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</si>
  <si>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</si>
  <si>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</si>
  <si>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</si>
  <si>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</si>
  <si>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</si>
  <si>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</si>
  <si>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</si>
  <si>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</si>
  <si>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</si>
  <si>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</si>
  <si>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</si>
  <si>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</si>
  <si>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</si>
  <si>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</si>
  <si>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</si>
  <si>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</si>
  <si>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</si>
  <si>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</si>
  <si>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</si>
  <si>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</si>
  <si>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</si>
  <si>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</si>
  <si>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</si>
  <si>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</si>
  <si>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</si>
  <si>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</si>
  <si>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</si>
  <si>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</si>
  <si>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</si>
  <si>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</si>
  <si>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</si>
  <si>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</si>
  <si>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</si>
  <si>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</si>
  <si>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</si>
  <si>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</si>
  <si>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</si>
  <si>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</si>
  <si>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</si>
  <si>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</si>
  <si>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</si>
  <si>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</si>
  <si>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</si>
  <si>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</si>
  <si>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</si>
  <si>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</si>
  <si>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</si>
  <si>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</si>
  <si>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</si>
  <si>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</si>
  <si>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</si>
  <si>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</si>
  <si>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</si>
  <si>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</si>
  <si>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</si>
  <si>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</si>
  <si>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</si>
  <si>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</si>
  <si>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</si>
  <si>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</si>
  <si>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</si>
  <si>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</si>
  <si>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</si>
  <si>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</si>
  <si>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</si>
  <si>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</si>
  <si>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</si>
  <si>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</si>
  <si>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</si>
  <si>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</si>
  <si>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</si>
  <si>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</si>
  <si>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</si>
  <si>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</si>
  <si>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</si>
  <si>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</si>
  <si>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</si>
  <si>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</si>
  <si>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</si>
  <si>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</si>
  <si>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</si>
  <si>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</si>
  <si>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</si>
  <si>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</si>
  <si>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</si>
  <si>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</si>
  <si>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</si>
  <si>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</si>
  <si>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</si>
  <si>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</si>
  <si>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</si>
  <si>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</si>
  <si>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</si>
  <si>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</si>
  <si>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</si>
  <si>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</si>
  <si>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</si>
  <si>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</si>
  <si>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</si>
  <si>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</si>
  <si>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</si>
  <si>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</si>
  <si>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</si>
  <si>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</si>
  <si>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</si>
  <si>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</si>
  <si>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</si>
  <si>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</si>
  <si>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</si>
  <si>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</si>
  <si>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</si>
  <si>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</si>
  <si>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</si>
  <si>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</si>
  <si>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</si>
  <si>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</si>
  <si>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</si>
  <si>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</si>
  <si>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</si>
  <si>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</si>
  <si>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</si>
  <si>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</si>
  <si>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</si>
  <si>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</si>
  <si>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</si>
  <si>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</si>
  <si>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</si>
  <si>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</si>
  <si>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</si>
  <si>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</si>
  <si>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</si>
  <si>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</si>
  <si>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</si>
  <si>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</si>
  <si>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</si>
  <si>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</si>
  <si>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</si>
  <si>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</si>
  <si>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</si>
  <si>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</si>
  <si>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</si>
  <si>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</si>
  <si>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</si>
  <si>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</si>
  <si>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</si>
  <si>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</si>
  <si>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</si>
  <si>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</si>
  <si>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</si>
  <si>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</si>
  <si>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</si>
  <si>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</si>
  <si>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</si>
  <si>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</si>
  <si>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</si>
  <si>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</si>
  <si>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</si>
  <si>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</si>
  <si>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</si>
  <si>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</si>
  <si>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</si>
  <si>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</si>
  <si>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</si>
  <si>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</si>
  <si>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</si>
  <si>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</si>
  <si>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</si>
  <si>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</si>
  <si>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</si>
  <si>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</si>
  <si>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</si>
  <si>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</si>
  <si>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</si>
  <si>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</si>
  <si>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</si>
  <si>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</si>
  <si>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</si>
  <si>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</si>
  <si>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</si>
  <si>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</si>
  <si>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</si>
  <si>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</si>
  <si>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</si>
  <si>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</si>
  <si>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</si>
  <si>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</si>
  <si>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</si>
  <si>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</si>
  <si>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</si>
  <si>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</si>
  <si>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</si>
  <si>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</si>
  <si>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</si>
  <si>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</si>
  <si>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</si>
  <si>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</si>
  <si>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</si>
  <si>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</si>
  <si>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</si>
  <si>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</si>
  <si>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</si>
  <si>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</si>
  <si>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</si>
  <si>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</si>
  <si>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</si>
  <si>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</si>
  <si>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</si>
  <si>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</si>
  <si>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</si>
  <si>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</si>
  <si>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</si>
  <si>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</si>
  <si>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</si>
  <si>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</si>
  <si>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</si>
  <si>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</si>
  <si>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</si>
  <si>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</si>
  <si>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</si>
  <si>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</si>
  <si>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</si>
  <si>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</si>
  <si>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</si>
  <si>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</si>
  <si>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</si>
  <si>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</si>
  <si>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</si>
  <si>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</si>
  <si>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</si>
  <si>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</si>
  <si>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</si>
  <si>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</si>
  <si>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</si>
  <si>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</si>
  <si>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</si>
  <si>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</si>
  <si>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</si>
  <si>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</si>
  <si>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</si>
  <si>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</si>
  <si>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</si>
  <si>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</si>
  <si>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</si>
  <si>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</si>
  <si>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</si>
  <si>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</si>
  <si>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</si>
  <si>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</si>
  <si>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</si>
  <si>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</si>
  <si>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</si>
  <si>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</si>
  <si>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</si>
  <si>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</si>
  <si>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</si>
  <si>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</si>
  <si>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</si>
  <si>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</si>
  <si>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</si>
  <si>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</si>
  <si>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</si>
  <si>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</si>
  <si>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</si>
  <si>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</si>
  <si>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</si>
  <si>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</si>
  <si>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</si>
  <si>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</si>
  <si>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</si>
  <si>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</si>
  <si>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</si>
  <si>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</si>
  <si>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</si>
  <si>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</si>
  <si>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</si>
  <si>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</si>
  <si>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</si>
  <si>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</si>
  <si>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</si>
  <si>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</si>
  <si>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</si>
  <si>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</si>
  <si>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</si>
  <si>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</si>
  <si>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</si>
  <si>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</si>
  <si>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</si>
  <si>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</si>
  <si>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</si>
  <si>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</si>
  <si>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</si>
  <si>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</si>
  <si>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</si>
  <si>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</si>
  <si>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</si>
  <si>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</si>
  <si>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</si>
  <si>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</si>
  <si>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</si>
  <si>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</si>
  <si>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</si>
  <si>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</si>
  <si>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</si>
  <si>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</si>
  <si>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</si>
  <si>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</si>
  <si>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</si>
  <si>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</si>
  <si>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</si>
  <si>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</si>
  <si>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</si>
  <si>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</si>
  <si>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</si>
  <si>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</si>
  <si>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</si>
  <si>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</si>
  <si>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</si>
  <si>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</si>
  <si>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</si>
  <si>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</si>
  <si>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</si>
  <si>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</si>
  <si>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</si>
  <si>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</si>
  <si>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</si>
  <si>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</si>
  <si>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</si>
  <si>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</si>
  <si>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</si>
  <si>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</si>
  <si>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</si>
  <si>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</si>
  <si>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</si>
  <si>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</si>
  <si>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</si>
  <si>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</si>
  <si>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</si>
  <si>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</si>
  <si>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</si>
  <si>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</si>
  <si>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</si>
  <si>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</si>
  <si>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</si>
  <si>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</si>
  <si>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</si>
  <si>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</si>
  <si>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</si>
  <si>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</si>
  <si>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</si>
  <si>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</si>
  <si>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</si>
  <si>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</si>
  <si>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</si>
  <si>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</si>
  <si>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</si>
  <si>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</si>
  <si>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</si>
  <si>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</si>
  <si>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</si>
  <si>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</si>
  <si>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</si>
  <si>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</si>
  <si>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</si>
  <si>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</si>
  <si>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</si>
  <si>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</si>
  <si>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</si>
  <si>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</si>
  <si>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</si>
  <si>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</si>
  <si>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</si>
  <si>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</si>
  <si>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</si>
  <si>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</si>
  <si>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</si>
  <si>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</si>
  <si>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</si>
  <si>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</si>
  <si>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</si>
  <si>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</si>
  <si>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</si>
  <si>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</si>
  <si>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</si>
  <si>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</si>
  <si>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</si>
  <si>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</si>
  <si>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</si>
  <si>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</si>
  <si>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</si>
  <si>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</si>
  <si>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</si>
  <si>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</si>
  <si>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</si>
  <si>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</si>
  <si>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</si>
  <si>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</si>
  <si>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</si>
  <si>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</si>
  <si>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</si>
  <si>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</si>
  <si>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</si>
  <si>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</si>
  <si>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</si>
  <si>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</si>
  <si>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</si>
  <si>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</si>
  <si>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</si>
  <si>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</si>
  <si>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</si>
  <si>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</si>
  <si>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</si>
  <si>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</si>
  <si>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</si>
  <si>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</si>
  <si>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</si>
  <si>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</si>
  <si>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</si>
  <si>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</si>
  <si>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</si>
  <si>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</si>
  <si>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</si>
  <si>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</si>
  <si>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</si>
  <si>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</si>
  <si>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</si>
  <si>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</si>
  <si>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</si>
  <si>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</si>
  <si>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</si>
  <si>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</si>
  <si>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</si>
  <si>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</si>
  <si>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</si>
  <si>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</si>
  <si>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</si>
  <si>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</si>
  <si>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</si>
  <si>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</si>
  <si>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</si>
  <si>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</si>
  <si>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</si>
  <si>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</si>
  <si>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</si>
  <si>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</si>
  <si>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</si>
  <si>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</si>
  <si>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</si>
  <si>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</si>
  <si>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</si>
  <si>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</si>
  <si>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</si>
  <si>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</si>
  <si>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</si>
  <si>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</si>
  <si>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</si>
  <si>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</si>
  <si>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</si>
  <si>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</si>
  <si>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</si>
  <si>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</si>
  <si>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</si>
  <si>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</si>
  <si>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</si>
  <si>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</si>
  <si>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</si>
  <si>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</si>
  <si>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</si>
  <si>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</si>
  <si>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</si>
  <si>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</si>
  <si>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</si>
  <si>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</si>
  <si>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</si>
  <si>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</si>
  <si>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</si>
  <si>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</si>
  <si>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</si>
  <si>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</si>
  <si>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</si>
  <si>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</si>
  <si>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</si>
  <si>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</si>
  <si>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</si>
  <si>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</si>
  <si>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</si>
  <si>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</si>
  <si>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</si>
  <si>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</si>
  <si>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</si>
  <si>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</si>
  <si>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</si>
  <si>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</si>
  <si>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</si>
  <si>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</si>
  <si>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</si>
  <si>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</si>
  <si>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</si>
  <si>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</si>
  <si>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</si>
  <si>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</si>
  <si>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</si>
  <si>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</si>
  <si>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</si>
  <si>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</si>
  <si>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</si>
  <si>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</si>
  <si>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</si>
  <si>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</si>
  <si>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</si>
  <si>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</si>
  <si>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</si>
  <si>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</si>
  <si>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</si>
  <si>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</si>
  <si>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</si>
  <si>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</si>
  <si>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</si>
  <si>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</si>
  <si>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</si>
  <si>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</si>
  <si>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</si>
  <si>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</si>
  <si>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</si>
  <si>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</si>
  <si>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</si>
  <si>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</si>
  <si>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</si>
  <si>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</si>
  <si>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</si>
  <si>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</si>
  <si>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</si>
  <si>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</si>
  <si>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</si>
  <si>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</si>
  <si>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</si>
  <si>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</si>
  <si>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</si>
  <si>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</si>
  <si>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</si>
  <si>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</si>
  <si>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</si>
  <si>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</si>
  <si>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</si>
  <si>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</si>
  <si>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</si>
  <si>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</si>
  <si>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</si>
  <si>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</si>
  <si>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</si>
  <si>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</si>
  <si>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</si>
  <si>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</si>
  <si>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</si>
  <si>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</si>
  <si>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</si>
  <si>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</si>
  <si>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</si>
  <si>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</si>
  <si>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</si>
  <si>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</si>
  <si>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</si>
  <si>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</si>
  <si>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</si>
  <si>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</si>
  <si>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</si>
  <si>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</si>
  <si>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</si>
  <si>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</si>
  <si>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</si>
  <si>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</si>
  <si>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</si>
  <si>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</si>
  <si>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</si>
  <si>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</si>
  <si>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</si>
  <si>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</si>
  <si>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</si>
  <si>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</si>
  <si>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</si>
  <si>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</si>
  <si>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</si>
  <si>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</si>
  <si>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</si>
  <si>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</si>
  <si>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</si>
  <si>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</si>
  <si>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</si>
  <si>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</si>
  <si>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</si>
  <si>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</si>
  <si>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</si>
  <si>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</si>
  <si>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</si>
  <si>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</si>
  <si>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</si>
  <si>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</si>
  <si>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</si>
  <si>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</si>
  <si>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</si>
  <si>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</si>
  <si>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</si>
  <si>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</si>
  <si>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</si>
  <si>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</si>
  <si>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</si>
  <si>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</si>
  <si>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</si>
  <si>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</si>
  <si>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</si>
  <si>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</si>
  <si>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</si>
  <si>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</si>
  <si>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</si>
  <si>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</si>
  <si>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</si>
  <si>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</si>
  <si>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</si>
  <si>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</si>
  <si>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</si>
  <si>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</si>
  <si>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</si>
  <si>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</si>
  <si>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</si>
  <si>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</si>
  <si>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</si>
  <si>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</si>
  <si>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</si>
  <si>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</si>
  <si>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</si>
  <si>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</si>
  <si>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</si>
  <si>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</si>
  <si>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</si>
  <si>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</si>
  <si>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</si>
  <si>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</si>
  <si>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</si>
  <si>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</si>
  <si>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</si>
  <si>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</si>
  <si>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</si>
  <si>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</si>
  <si>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</si>
  <si>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</si>
  <si>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</si>
  <si>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</si>
  <si>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</si>
  <si>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</si>
  <si>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</si>
  <si>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</si>
  <si>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</si>
  <si>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</si>
  <si>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</si>
  <si>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</si>
  <si>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</si>
  <si>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</si>
  <si>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</si>
  <si>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</si>
  <si>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</si>
  <si>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</si>
  <si>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</si>
  <si>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</si>
  <si>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</si>
  <si>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</si>
  <si>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</si>
  <si>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</si>
  <si>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</si>
  <si>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</si>
  <si>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</si>
  <si>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</si>
  <si>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</si>
  <si>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</si>
  <si>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</si>
  <si>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</si>
  <si>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</si>
  <si>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</si>
  <si>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</si>
  <si>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</si>
  <si>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</si>
  <si>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</si>
  <si>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</si>
  <si>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</si>
  <si>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</si>
  <si>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</si>
  <si>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</si>
  <si>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</si>
  <si>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</si>
  <si>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</si>
  <si>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</si>
  <si>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</si>
  <si>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</si>
  <si>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</si>
  <si>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</si>
  <si>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</si>
  <si>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</si>
  <si>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</si>
  <si>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</si>
  <si>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</si>
  <si>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</si>
  <si>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</si>
  <si>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</si>
  <si>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</si>
  <si>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</si>
  <si>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</si>
  <si>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</si>
  <si>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</si>
  <si>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</si>
  <si>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</si>
  <si>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</si>
  <si>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</si>
  <si>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</si>
  <si>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</si>
  <si>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</si>
  <si>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</si>
  <si>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</si>
  <si>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</si>
  <si>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</si>
  <si>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</si>
  <si>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</si>
  <si>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</si>
  <si>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</si>
  <si>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</si>
  <si>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</si>
  <si>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</si>
  <si>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</si>
  <si>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</si>
  <si>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</si>
  <si>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</si>
  <si>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</si>
  <si>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</si>
  <si>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</si>
  <si>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</si>
  <si>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</si>
  <si>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</si>
  <si>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</si>
  <si>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</si>
  <si>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</si>
  <si>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</si>
  <si>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</si>
  <si>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</si>
  <si>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</si>
  <si>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</si>
  <si>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</si>
  <si>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</si>
  <si>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</si>
  <si>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</si>
  <si>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</si>
  <si>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</si>
  <si>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</si>
  <si>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</si>
  <si>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</si>
  <si>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</si>
  <si>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</si>
  <si>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</si>
  <si>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</si>
  <si>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</si>
  <si>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</si>
  <si>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</si>
  <si>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</si>
  <si>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</si>
  <si>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</si>
  <si>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</si>
  <si>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</si>
  <si>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</si>
  <si>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</si>
  <si>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</si>
  <si>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</si>
  <si>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</si>
  <si>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</si>
  <si>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</si>
  <si>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</si>
  <si>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</si>
  <si>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</si>
  <si>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</si>
  <si>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</si>
  <si>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</si>
  <si>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</si>
  <si>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</si>
  <si>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</si>
  <si>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</si>
  <si>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</si>
  <si>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</si>
  <si>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</si>
  <si>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</si>
  <si>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</si>
  <si>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</si>
  <si>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</si>
  <si>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</si>
  <si>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</si>
  <si>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</si>
  <si>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</si>
  <si>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</si>
  <si>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</si>
  <si>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</si>
  <si>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</si>
  <si>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</si>
  <si>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</si>
  <si>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</si>
  <si>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</si>
  <si>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</si>
  <si>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</si>
  <si>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</si>
  <si>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</si>
  <si>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</si>
  <si>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</si>
  <si>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</si>
  <si>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</si>
  <si>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</si>
  <si>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</si>
  <si>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</si>
  <si>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</si>
  <si>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</si>
  <si>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</si>
  <si>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</si>
  <si>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</si>
  <si>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</si>
  <si>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</si>
  <si>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</si>
  <si>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</si>
  <si>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</si>
  <si>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</si>
  <si>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</si>
  <si>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</si>
  <si>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</si>
  <si>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</si>
  <si>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</si>
  <si>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</si>
  <si>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</si>
  <si>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</si>
  <si>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</si>
  <si>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</si>
  <si>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</si>
  <si>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</si>
  <si>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</si>
  <si>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</si>
  <si>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</si>
  <si>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</si>
  <si>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</si>
  <si>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</si>
  <si>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</si>
  <si>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</si>
  <si>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</si>
  <si>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</si>
  <si>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</si>
  <si>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</si>
  <si>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</si>
  <si>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</si>
  <si>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</si>
  <si>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</si>
  <si>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</si>
  <si>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</si>
  <si>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</si>
  <si>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</si>
  <si>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</si>
  <si>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</si>
  <si>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</si>
  <si>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</si>
  <si>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</si>
  <si>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</si>
  <si>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</si>
  <si>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</si>
  <si>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</si>
  <si>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</si>
  <si>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</si>
  <si>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</si>
  <si>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</si>
  <si>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</si>
  <si>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</si>
  <si>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</si>
  <si>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</si>
  <si>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</si>
  <si>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</si>
  <si>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</si>
  <si>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</si>
  <si>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</si>
  <si>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</si>
  <si>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</si>
  <si>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</si>
  <si>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</si>
  <si>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</si>
  <si>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</si>
  <si>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</si>
  <si>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</si>
  <si>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</si>
  <si>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</si>
  <si>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</si>
  <si>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</si>
  <si>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</si>
  <si>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</si>
  <si>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</si>
  <si>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</si>
  <si>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</si>
  <si>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</si>
  <si>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</si>
  <si>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</si>
  <si>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</si>
  <si>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</si>
  <si>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</si>
  <si>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</si>
  <si>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</si>
  <si>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</si>
  <si>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</si>
  <si>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</si>
  <si>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</si>
  <si>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</si>
  <si>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</si>
  <si>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</si>
  <si>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</si>
  <si>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</si>
  <si>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</si>
  <si>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</si>
  <si>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</si>
  <si>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</si>
  <si>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</si>
  <si>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</si>
  <si>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</si>
  <si>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</si>
  <si>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</si>
  <si>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</si>
  <si>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</si>
  <si>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</si>
  <si>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</si>
  <si>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</si>
  <si>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</si>
  <si>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</si>
  <si>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</si>
  <si>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</si>
  <si>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</si>
  <si>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</si>
  <si>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</si>
  <si>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</si>
  <si>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</si>
  <si>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</si>
  <si>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</si>
  <si>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</si>
  <si>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</si>
  <si>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</si>
  <si>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</si>
  <si>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</si>
  <si>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</si>
  <si>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</si>
  <si>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</si>
  <si>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</si>
  <si>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</si>
  <si>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</si>
  <si>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</si>
  <si>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</si>
  <si>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</si>
  <si>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</si>
  <si>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</si>
  <si>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</si>
  <si>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</si>
  <si>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</si>
  <si>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</si>
  <si>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</si>
  <si>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</si>
  <si>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</si>
  <si>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</si>
  <si>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</si>
  <si>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</si>
  <si>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</si>
  <si>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</si>
  <si>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</si>
  <si>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</si>
  <si>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</si>
  <si>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</si>
  <si>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</si>
  <si>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</si>
  <si>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</si>
  <si>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</si>
  <si>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</si>
  <si>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</si>
  <si>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</si>
  <si>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</si>
  <si>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</si>
  <si>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</si>
  <si>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</si>
  <si>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</si>
  <si>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</si>
  <si>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</si>
  <si>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</si>
  <si>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</si>
  <si>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</si>
  <si>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</si>
  <si>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</si>
  <si>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</si>
  <si>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</si>
  <si>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</si>
  <si>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</si>
  <si>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</si>
  <si>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</si>
  <si>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</si>
  <si>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</si>
  <si>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</si>
  <si>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</si>
  <si>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</si>
  <si>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</si>
  <si>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</si>
  <si>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</si>
  <si>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</si>
  <si>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</si>
  <si>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</si>
  <si>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</si>
  <si>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</si>
  <si>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</si>
  <si>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</si>
  <si>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</si>
  <si>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</si>
  <si>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</si>
  <si>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</si>
  <si>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</si>
  <si>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</si>
  <si>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</si>
  <si>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</si>
  <si>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</si>
  <si>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</si>
  <si>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</si>
  <si>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</si>
  <si>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</si>
  <si>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</si>
  <si>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</si>
  <si>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</si>
  <si>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</si>
  <si>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</si>
  <si>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</si>
  <si>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</si>
  <si>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</si>
  <si>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</si>
  <si>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</si>
  <si>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</si>
  <si>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</si>
  <si>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</si>
  <si>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</si>
  <si>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</si>
  <si>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</si>
  <si>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</si>
  <si>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</si>
  <si>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</si>
  <si>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</si>
  <si>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</si>
  <si>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</si>
  <si>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</si>
  <si>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</si>
  <si>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</si>
  <si>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</si>
  <si>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</si>
  <si>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</si>
  <si>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</si>
  <si>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</si>
  <si>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</si>
  <si>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</si>
  <si>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</si>
  <si>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</si>
  <si>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</si>
  <si>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</si>
  <si>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</si>
  <si>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</si>
  <si>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</si>
  <si>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</si>
  <si>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</si>
  <si>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</si>
  <si>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</si>
  <si>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</si>
  <si>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</si>
  <si>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</si>
  <si>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</si>
  <si>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</si>
  <si>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</si>
  <si>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</si>
  <si>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</si>
  <si>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</si>
  <si>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</si>
  <si>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</si>
  <si>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</si>
  <si>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</si>
  <si>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</si>
  <si>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</si>
  <si>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</si>
  <si>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</si>
  <si>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</si>
  <si>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</si>
  <si>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</si>
  <si>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</si>
  <si>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</si>
  <si>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</si>
  <si>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</si>
  <si>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</si>
  <si>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</si>
  <si>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</si>
  <si>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</si>
  <si>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</si>
  <si>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</si>
  <si>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</si>
  <si>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</si>
  <si>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</si>
  <si>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</si>
  <si>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</si>
  <si>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</si>
  <si>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</si>
  <si>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</si>
  <si>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</si>
  <si>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</si>
  <si>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</si>
  <si>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</si>
  <si>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</si>
  <si>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</si>
  <si>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</si>
  <si>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</si>
  <si>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</si>
  <si>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</si>
  <si>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</si>
  <si>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</si>
  <si>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</si>
  <si>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</si>
  <si>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</si>
  <si>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</si>
  <si>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</si>
  <si>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</si>
  <si>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</si>
  <si>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</si>
  <si>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</si>
  <si>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</si>
  <si>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</si>
  <si>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</si>
  <si>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</si>
  <si>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</si>
  <si>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</si>
  <si>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</si>
  <si>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</si>
  <si>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</si>
  <si>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</si>
  <si>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</si>
  <si>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</si>
  <si>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</si>
  <si>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</si>
  <si>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</si>
  <si>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</si>
  <si>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</si>
  <si>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</si>
  <si>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</si>
  <si>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</si>
  <si>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</si>
  <si>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</si>
  <si>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</si>
  <si>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</si>
  <si>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</si>
  <si>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</si>
  <si>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</si>
  <si>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</si>
  <si>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</si>
  <si>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</si>
  <si>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</si>
  <si>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</si>
  <si>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</si>
  <si>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</si>
  <si>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</si>
  <si>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</si>
  <si>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</si>
  <si>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</si>
  <si>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</si>
  <si>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</si>
  <si>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</si>
  <si>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</si>
  <si>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</si>
  <si>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</si>
  <si>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</si>
  <si>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</si>
  <si>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</si>
  <si>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</si>
  <si>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</si>
  <si>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</si>
  <si>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</si>
  <si>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</si>
  <si>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</si>
  <si>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</si>
  <si>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</si>
  <si>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</si>
  <si>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</si>
  <si>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</si>
  <si>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</si>
  <si>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</si>
  <si>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</si>
  <si>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</si>
  <si>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</si>
  <si>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</si>
  <si>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</si>
  <si>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</si>
  <si>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</si>
  <si>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</si>
  <si>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</si>
  <si>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</si>
  <si>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</si>
  <si>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</si>
  <si>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</si>
  <si>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</si>
  <si>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</si>
  <si>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</si>
  <si>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</si>
  <si>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</si>
  <si>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</si>
  <si>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</si>
  <si>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</si>
  <si>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</si>
  <si>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</si>
  <si>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</si>
  <si>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</si>
  <si>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</si>
  <si>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</si>
  <si>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</si>
  <si>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</si>
  <si>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</si>
  <si>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</si>
  <si>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</si>
  <si>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</si>
  <si>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</si>
  <si>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</si>
  <si>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</si>
  <si>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</si>
  <si>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</si>
  <si>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</si>
  <si>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</si>
  <si>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</si>
  <si>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</si>
  <si>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</si>
  <si>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</si>
  <si>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</si>
  <si>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</si>
  <si>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</si>
  <si>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</si>
  <si>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</si>
  <si>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</si>
  <si>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</si>
  <si>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</si>
  <si>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</si>
  <si>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</si>
  <si>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</si>
  <si>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</si>
  <si>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</si>
  <si>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</si>
  <si>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</si>
  <si>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</si>
  <si>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</si>
  <si>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</si>
  <si>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</si>
  <si>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</si>
  <si>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</si>
  <si>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</si>
  <si>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</si>
  <si>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</si>
  <si>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</si>
  <si>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</si>
  <si>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</si>
  <si>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</si>
  <si>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</si>
  <si>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</si>
  <si>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</si>
  <si>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</si>
  <si>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</si>
  <si>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</si>
  <si>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</si>
  <si>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</si>
  <si>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</si>
  <si>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</si>
  <si>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</si>
  <si>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</si>
  <si>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</si>
  <si>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</si>
  <si>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</si>
  <si>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</si>
  <si>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</si>
  <si>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</si>
  <si>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</si>
  <si>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</si>
  <si>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</si>
  <si>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</si>
  <si>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</si>
  <si>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</si>
  <si>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</si>
  <si>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</si>
  <si>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</si>
  <si>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</si>
  <si>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</si>
  <si>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</si>
  <si>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</si>
  <si>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</si>
  <si>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</si>
  <si>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</si>
  <si>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</si>
  <si>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</si>
  <si>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</si>
  <si>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</si>
  <si>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</si>
  <si>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</si>
  <si>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</si>
  <si>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</si>
  <si>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</si>
  <si>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</si>
  <si>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</si>
  <si>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</si>
  <si>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</si>
  <si>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</si>
  <si>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</si>
  <si>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</si>
  <si>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</si>
  <si>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</si>
  <si>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</si>
  <si>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</si>
  <si>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</si>
  <si>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</si>
  <si>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</si>
  <si>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</si>
  <si>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</si>
  <si>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</si>
  <si>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</si>
  <si>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</si>
  <si>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</si>
  <si>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</si>
  <si>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</si>
  <si>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</si>
  <si>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</si>
  <si>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</si>
  <si>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</si>
  <si>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</si>
  <si>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</si>
  <si>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</si>
  <si>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</si>
  <si>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</si>
  <si>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</si>
  <si>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</si>
  <si>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</si>
  <si>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</si>
  <si>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</si>
  <si>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</si>
  <si>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</si>
  <si>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</si>
  <si>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</si>
  <si>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</si>
  <si>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</si>
  <si>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</si>
  <si>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</si>
  <si>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</si>
  <si>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</si>
  <si>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</si>
  <si>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</si>
  <si>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</si>
  <si>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</si>
  <si>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</si>
  <si>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</si>
  <si>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</si>
  <si>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</si>
  <si>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</si>
  <si>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</si>
  <si>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</si>
  <si>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</si>
  <si>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</si>
  <si>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</si>
  <si>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</si>
  <si>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</si>
  <si>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</si>
  <si>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</si>
  <si>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</si>
  <si>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</si>
  <si>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</si>
  <si>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</si>
  <si>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</si>
  <si>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</si>
  <si>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</si>
  <si>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</si>
  <si>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</si>
  <si>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</si>
  <si>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</si>
  <si>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</si>
  <si>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</si>
  <si>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</si>
  <si>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</si>
  <si>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</si>
  <si>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</si>
  <si>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</si>
  <si>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</si>
  <si>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</si>
  <si>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</si>
  <si>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</si>
  <si>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</si>
  <si>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</si>
  <si>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</si>
  <si>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</si>
  <si>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</si>
  <si>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</si>
  <si>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</si>
  <si>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</si>
  <si>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</si>
  <si>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</si>
  <si>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</si>
  <si>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</si>
  <si>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</si>
  <si>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</si>
  <si>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</si>
  <si>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</si>
  <si>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</si>
  <si>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</si>
  <si>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</si>
  <si>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</si>
  <si>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</si>
  <si>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</si>
  <si>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</si>
  <si>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</si>
  <si>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</si>
  <si>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</si>
  <si>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</si>
  <si>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</si>
  <si>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</si>
  <si>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</si>
  <si>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</si>
  <si>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</si>
  <si>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</si>
  <si>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</si>
  <si>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</si>
  <si>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</si>
  <si>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</si>
  <si>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</si>
  <si>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</si>
  <si>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</si>
  <si>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</si>
  <si>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</si>
  <si>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</si>
  <si>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</si>
  <si>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</si>
  <si>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</si>
  <si>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</si>
  <si>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</si>
  <si>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</si>
  <si>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</si>
  <si>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</si>
  <si>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</si>
  <si>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</si>
  <si>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</si>
  <si>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</si>
  <si>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</si>
  <si>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</si>
  <si>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</si>
  <si>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</si>
  <si>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</si>
  <si>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</si>
  <si>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</si>
  <si>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</si>
  <si>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</si>
  <si>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</si>
  <si>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</si>
  <si>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</si>
  <si>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</si>
  <si>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</si>
  <si>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</si>
  <si>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</si>
  <si>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</si>
  <si>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</si>
  <si>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</si>
  <si>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</si>
  <si>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</si>
  <si>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</si>
  <si>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</si>
  <si>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</si>
  <si>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</si>
  <si>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</si>
  <si>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</si>
  <si>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</si>
  <si>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</si>
  <si>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</si>
  <si>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</si>
  <si>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</si>
  <si>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</si>
  <si>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</si>
  <si>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</si>
  <si>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</si>
  <si>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</si>
  <si>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</si>
  <si>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</si>
  <si>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</si>
  <si>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</si>
  <si>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</si>
  <si>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</si>
  <si>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</si>
  <si>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</si>
  <si>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</si>
  <si>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</si>
  <si>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</si>
  <si>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</si>
  <si>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</si>
  <si>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</si>
  <si>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</si>
  <si>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</si>
  <si>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</si>
  <si>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</si>
  <si>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</si>
  <si>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</si>
  <si>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</si>
  <si>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</si>
  <si>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</si>
  <si>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</si>
  <si>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</si>
  <si>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</si>
  <si>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</si>
  <si>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</si>
  <si>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</si>
  <si>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</si>
  <si>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</si>
  <si>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</si>
  <si>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</si>
  <si>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</si>
  <si>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</si>
  <si>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</si>
  <si>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</si>
  <si>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</si>
  <si>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</si>
  <si>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</si>
  <si>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</si>
  <si>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</si>
  <si>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</si>
  <si>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</si>
  <si>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</si>
  <si>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</si>
  <si>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</si>
  <si>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</si>
  <si>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</si>
  <si>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</si>
  <si>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</si>
  <si>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</si>
  <si>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</si>
  <si>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</si>
  <si>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</si>
  <si>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</si>
  <si>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</si>
  <si>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</si>
  <si>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</si>
  <si>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</si>
  <si>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</si>
  <si>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</si>
  <si>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</si>
  <si>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</si>
  <si>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</si>
  <si>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</si>
  <si>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</si>
  <si>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</si>
  <si>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</si>
  <si>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</si>
  <si>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</si>
  <si>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</si>
  <si>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</si>
  <si>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</si>
  <si>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</si>
  <si>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</si>
  <si>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</si>
  <si>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</si>
  <si>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</si>
  <si>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</si>
  <si>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</si>
  <si>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</si>
  <si>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</si>
  <si>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</si>
  <si>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</si>
  <si>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</si>
  <si>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</si>
  <si>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</si>
  <si>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</si>
  <si>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</si>
  <si>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</si>
  <si>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</si>
  <si>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</si>
  <si>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</si>
  <si>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</si>
  <si>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</si>
  <si>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</si>
  <si>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</si>
  <si>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</si>
  <si>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</si>
  <si>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</si>
  <si>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</si>
  <si>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</si>
  <si>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</si>
  <si>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</si>
  <si>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</si>
  <si>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</si>
  <si>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</si>
  <si>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</si>
  <si>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</si>
  <si>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</si>
  <si>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</si>
  <si>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</si>
  <si>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</si>
  <si>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</si>
  <si>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</si>
  <si>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</si>
  <si>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</si>
  <si>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</si>
  <si>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</si>
  <si>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</si>
  <si>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</si>
  <si>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</si>
  <si>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</si>
  <si>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</si>
  <si>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</si>
  <si>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</si>
  <si>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</si>
  <si>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</si>
  <si>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</si>
  <si>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</si>
  <si>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</si>
  <si>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</si>
  <si>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</si>
  <si>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</si>
  <si>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</si>
  <si>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</si>
  <si>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</si>
  <si>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</si>
  <si>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</si>
  <si>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</si>
  <si>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</si>
  <si>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</si>
  <si>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</si>
  <si>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</si>
  <si>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</si>
  <si>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</si>
  <si>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</si>
  <si>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</si>
  <si>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</si>
  <si>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</si>
  <si>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</si>
  <si>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</si>
  <si>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</si>
  <si>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</si>
  <si>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</si>
  <si>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</si>
  <si>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</si>
  <si>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</si>
  <si>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</si>
  <si>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</si>
  <si>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</si>
  <si>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</si>
  <si>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</si>
  <si>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</si>
  <si>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</si>
  <si>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</si>
  <si>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</si>
  <si>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</si>
  <si>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</si>
  <si>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</si>
  <si>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</si>
  <si>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</si>
  <si>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</si>
  <si>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</si>
  <si>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</si>
  <si>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</si>
  <si>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</si>
  <si>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</si>
  <si>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</si>
  <si>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</si>
  <si>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</si>
  <si>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</si>
  <si>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</si>
  <si>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</si>
  <si>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</si>
  <si>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</si>
  <si>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</si>
  <si>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</si>
  <si>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</si>
  <si>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</si>
  <si>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</si>
  <si>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</si>
  <si>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</si>
  <si>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</si>
  <si>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</si>
  <si>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</si>
  <si>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</si>
  <si>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</si>
  <si>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</si>
  <si>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</si>
  <si>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</si>
  <si>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</si>
  <si>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</si>
  <si>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</si>
  <si>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</si>
  <si>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</si>
  <si>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</si>
  <si>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</si>
  <si>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</si>
  <si>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</si>
  <si>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</si>
  <si>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</si>
  <si>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</si>
  <si>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</si>
  <si>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</si>
  <si>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</si>
  <si>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</si>
  <si>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</si>
  <si>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</si>
  <si>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</si>
  <si>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</si>
  <si>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</si>
  <si>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</si>
  <si>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</si>
  <si>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</si>
  <si>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</si>
  <si>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</si>
  <si>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</si>
  <si>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</si>
  <si>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</si>
  <si>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</si>
  <si>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</si>
  <si>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</si>
  <si>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</si>
  <si>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</si>
  <si>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</si>
  <si>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</si>
  <si>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</si>
  <si>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</si>
  <si>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</si>
  <si>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</si>
  <si>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</si>
  <si>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</si>
  <si>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</si>
  <si>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</si>
  <si>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</si>
  <si>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</si>
  <si>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</si>
  <si>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</si>
  <si>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</si>
  <si>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</si>
  <si>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</si>
  <si>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</si>
  <si>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</si>
  <si>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</si>
  <si>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</si>
  <si>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</si>
  <si>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</si>
  <si>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</si>
  <si>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</si>
  <si>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</si>
  <si>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</si>
  <si>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</si>
  <si>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</si>
  <si>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</si>
  <si>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</si>
  <si>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</si>
  <si>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</si>
  <si>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</si>
  <si>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</si>
  <si>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</si>
  <si>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</si>
  <si>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</si>
  <si>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</si>
  <si>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</si>
  <si>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</si>
  <si>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</si>
  <si>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</si>
  <si>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</si>
  <si>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</si>
  <si>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</si>
  <si>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</si>
  <si>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</si>
  <si>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</si>
  <si>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</si>
  <si>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</si>
  <si>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</si>
  <si>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</si>
  <si>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</si>
  <si>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</si>
  <si>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</si>
  <si>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</si>
  <si>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</si>
  <si>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</si>
  <si>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</si>
  <si>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</si>
  <si>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</si>
  <si>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</si>
  <si>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</si>
  <si>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</si>
  <si>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</si>
  <si>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</si>
  <si>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</si>
  <si>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</si>
  <si>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</si>
  <si>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</si>
  <si>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</si>
  <si>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</si>
  <si>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</si>
  <si>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</si>
  <si>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</si>
  <si>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</si>
  <si>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</si>
  <si>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</si>
  <si>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</si>
  <si>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</si>
  <si>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</si>
  <si>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</si>
  <si>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</si>
  <si>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</si>
  <si>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</si>
  <si>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</si>
  <si>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</si>
  <si>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</si>
  <si>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</si>
  <si>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</si>
  <si>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</si>
  <si>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</si>
  <si>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</si>
  <si>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</si>
  <si>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</si>
  <si>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</si>
  <si>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</si>
  <si>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</si>
  <si>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</si>
  <si>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</si>
  <si>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</si>
  <si>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</si>
  <si>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</si>
  <si>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</si>
  <si>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</si>
  <si>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</si>
  <si>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</si>
  <si>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</si>
  <si>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</si>
  <si>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</si>
  <si>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</si>
  <si>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</si>
  <si>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</si>
  <si>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</si>
  <si>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</si>
  <si>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</si>
  <si>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</si>
  <si>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</si>
  <si>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</si>
  <si>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</si>
  <si>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</si>
  <si>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</si>
  <si>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</si>
  <si>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</si>
  <si>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</si>
  <si>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</si>
  <si>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</si>
  <si>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</si>
  <si>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</si>
  <si>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</si>
  <si>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</si>
  <si>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</si>
  <si>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</si>
  <si>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</si>
  <si>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</si>
  <si>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</si>
  <si>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</si>
  <si>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</si>
  <si>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</si>
  <si>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</si>
  <si>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</si>
  <si>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</si>
  <si>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</si>
  <si>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</si>
  <si>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</si>
  <si>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</si>
  <si>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</si>
  <si>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</si>
  <si>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</si>
  <si>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</si>
  <si>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</si>
  <si>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</si>
  <si>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</si>
  <si>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</si>
  <si>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</si>
  <si>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</si>
  <si>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</si>
  <si>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</si>
  <si>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</si>
  <si>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</si>
  <si>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</si>
  <si>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</si>
  <si>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</si>
  <si>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</si>
  <si>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</si>
  <si>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</si>
  <si>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</si>
  <si>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</si>
  <si>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</si>
  <si>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</si>
  <si>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</si>
  <si>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</si>
  <si>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</si>
  <si>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</si>
  <si>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</si>
  <si>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</si>
  <si>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</si>
  <si>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</si>
  <si>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</si>
  <si>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</si>
  <si>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</si>
  <si>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</si>
  <si>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</si>
  <si>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</si>
  <si>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</si>
  <si>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</si>
  <si>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</si>
  <si>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</si>
  <si>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</si>
  <si>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</si>
  <si>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</si>
  <si>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</si>
  <si>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</si>
  <si>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</si>
  <si>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</si>
  <si>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</si>
  <si>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</si>
  <si>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</si>
  <si>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</si>
  <si>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</si>
  <si>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</si>
  <si>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</si>
  <si>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</si>
  <si>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</si>
  <si>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</si>
  <si>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</si>
  <si>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</si>
  <si>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</si>
  <si>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</si>
  <si>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</si>
  <si>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</si>
  <si>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</si>
  <si>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</si>
  <si>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</si>
  <si>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</si>
  <si>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</si>
  <si>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</si>
  <si>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</si>
  <si>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</si>
  <si>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</si>
  <si>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</si>
  <si>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</si>
  <si>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</si>
  <si>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</si>
  <si>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</si>
  <si>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</si>
  <si>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</si>
  <si>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</si>
  <si>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</si>
  <si>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</si>
  <si>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</si>
  <si>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</si>
  <si>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</si>
  <si>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</si>
  <si>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</si>
  <si>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</si>
  <si>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</si>
  <si>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</si>
  <si>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</si>
  <si>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</si>
  <si>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</si>
  <si>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</si>
  <si>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</si>
  <si>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</si>
  <si>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</si>
  <si>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</si>
  <si>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</si>
  <si>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</si>
  <si>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</si>
  <si>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</si>
  <si>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</si>
  <si>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</si>
  <si>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</si>
  <si>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</si>
  <si>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</si>
  <si>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</si>
  <si>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</si>
  <si>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</si>
  <si>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</si>
  <si>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</si>
  <si>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</si>
  <si>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</si>
  <si>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</si>
  <si>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</si>
  <si>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</si>
  <si>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</si>
  <si>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</si>
  <si>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</si>
  <si>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</si>
  <si>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</si>
  <si>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</si>
  <si>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</si>
  <si>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</si>
  <si>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</si>
  <si>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</si>
  <si>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</si>
  <si>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</si>
  <si>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</si>
  <si>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</si>
  <si>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</si>
  <si>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</si>
  <si>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</si>
  <si>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</si>
  <si>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</si>
  <si>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</si>
  <si>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</si>
  <si>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</si>
  <si>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</si>
  <si>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</si>
  <si>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</si>
  <si>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</si>
  <si>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</si>
  <si>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</si>
  <si>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</si>
  <si>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</si>
  <si>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</si>
  <si>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</si>
  <si>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</si>
  <si>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</si>
  <si>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</si>
  <si>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</si>
  <si>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</si>
  <si>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</si>
  <si>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</si>
  <si>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</si>
  <si>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</si>
  <si>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</si>
  <si>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</si>
  <si>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</si>
  <si>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</si>
  <si>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</si>
  <si>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</si>
  <si>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</si>
  <si>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</si>
  <si>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</si>
  <si>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</si>
  <si>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</si>
  <si>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</si>
  <si>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</si>
  <si>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</si>
  <si>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</si>
  <si>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</si>
  <si>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</si>
  <si>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</si>
  <si>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</si>
  <si>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</si>
  <si>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</si>
  <si>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</si>
  <si>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</si>
  <si>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</si>
  <si>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</si>
  <si>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</si>
  <si>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</si>
  <si>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</si>
  <si>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</si>
  <si>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</si>
  <si>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</si>
  <si>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</si>
  <si>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</si>
  <si>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</si>
  <si>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</si>
  <si>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</si>
  <si>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</si>
  <si>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</si>
  <si>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</si>
  <si>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</si>
  <si>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</si>
  <si>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</si>
  <si>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</si>
  <si>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</si>
  <si>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</si>
  <si>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</si>
  <si>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</si>
  <si>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</si>
  <si>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</si>
  <si>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</si>
  <si>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</si>
  <si>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</si>
  <si>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</si>
  <si>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</si>
  <si>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</si>
  <si>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</si>
  <si>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</si>
  <si>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</si>
  <si>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</si>
  <si>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</si>
  <si>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</si>
  <si>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</si>
  <si>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</si>
  <si>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</si>
  <si>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</si>
  <si>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</si>
  <si>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</si>
  <si>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</si>
  <si>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</si>
  <si>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</si>
  <si>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</si>
  <si>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</si>
  <si>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</si>
  <si>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</si>
  <si>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</si>
  <si>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</si>
  <si>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</si>
  <si>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</si>
  <si>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</si>
  <si>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</si>
  <si>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</si>
  <si>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</si>
  <si>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</si>
  <si>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</si>
  <si>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</si>
  <si>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</si>
  <si>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</si>
  <si>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</si>
  <si>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</si>
  <si>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</si>
  <si>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</si>
  <si>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</si>
  <si>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</si>
  <si>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</si>
  <si>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</si>
  <si>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</si>
  <si>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</si>
  <si>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</si>
  <si>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</si>
  <si>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</si>
  <si>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</si>
  <si>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</si>
  <si>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</si>
  <si>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</si>
  <si>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</si>
  <si>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</si>
  <si>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</si>
  <si>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</si>
  <si>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</si>
  <si>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</si>
  <si>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</si>
  <si>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</si>
  <si>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</si>
  <si>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</si>
  <si>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</si>
  <si>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</si>
  <si>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</si>
  <si>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</si>
  <si>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</si>
  <si>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</si>
  <si>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</si>
  <si>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</si>
  <si>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</si>
  <si>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</si>
  <si>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</si>
  <si>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</si>
  <si>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</si>
  <si>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</si>
  <si>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</si>
  <si>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</si>
  <si>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</si>
  <si>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</si>
  <si>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</si>
  <si>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</si>
  <si>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</si>
  <si>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</si>
  <si>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</si>
  <si>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</si>
  <si>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</si>
  <si>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</si>
  <si>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</si>
  <si>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</si>
  <si>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</si>
  <si>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</si>
  <si>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</si>
  <si>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</si>
  <si>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</si>
  <si>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</si>
  <si>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</si>
  <si>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</si>
  <si>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</si>
  <si>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</si>
  <si>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</si>
  <si>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</si>
  <si>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</si>
  <si>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</si>
  <si>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</si>
  <si>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</si>
  <si>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</si>
  <si>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</si>
  <si>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</si>
  <si>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</si>
  <si>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</si>
  <si>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</si>
  <si>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</si>
  <si>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</si>
  <si>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</si>
  <si>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</si>
  <si>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</si>
  <si>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</si>
  <si>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</si>
  <si>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</si>
  <si>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</si>
  <si>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</si>
  <si>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</si>
  <si>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</si>
  <si>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</si>
  <si>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</si>
  <si>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</si>
  <si>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</si>
  <si>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</si>
  <si>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</si>
  <si>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</si>
  <si>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</si>
  <si>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</si>
  <si>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</si>
  <si>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</si>
  <si>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</si>
  <si>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</si>
  <si>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</si>
  <si>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</si>
  <si>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</si>
  <si>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</si>
  <si>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</si>
  <si>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</si>
  <si>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</si>
  <si>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</si>
  <si>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</si>
  <si>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</si>
  <si>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</si>
  <si>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</si>
  <si>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</si>
  <si>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</si>
  <si>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</si>
  <si>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</si>
  <si>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</si>
  <si>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</si>
  <si>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</si>
  <si>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</si>
  <si>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</si>
  <si>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</si>
  <si>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</si>
  <si>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</si>
  <si>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</si>
  <si>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</si>
  <si>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</si>
  <si>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</si>
  <si>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</si>
  <si>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</si>
  <si>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</si>
  <si>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</si>
  <si>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</si>
  <si>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</si>
  <si>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</si>
  <si>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</si>
  <si>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</si>
  <si>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</si>
  <si>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</si>
  <si>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</si>
  <si>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</si>
  <si>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</si>
  <si>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</si>
  <si>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</si>
  <si>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</si>
  <si>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</si>
  <si>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</si>
  <si>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</si>
  <si>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</si>
  <si>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</si>
  <si>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</si>
  <si>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</si>
  <si>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</si>
  <si>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</si>
  <si>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</si>
  <si>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</si>
  <si>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</si>
  <si>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</si>
  <si>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</si>
  <si>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</si>
  <si>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</si>
  <si>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</si>
  <si>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</si>
  <si>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</si>
  <si>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</si>
  <si>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</si>
  <si>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</si>
  <si>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</si>
  <si>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</si>
  <si>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</si>
  <si>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</si>
  <si>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</si>
  <si>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</si>
  <si>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</si>
  <si>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</si>
  <si>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</si>
  <si>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</si>
  <si>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</si>
  <si>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</si>
  <si>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</si>
  <si>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</si>
  <si>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</si>
  <si>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</si>
  <si>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</si>
  <si>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</si>
  <si>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</si>
  <si>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</si>
  <si>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</si>
  <si>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</si>
  <si>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</si>
  <si>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</si>
  <si>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</si>
  <si>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</si>
  <si>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</si>
  <si>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</si>
  <si>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</si>
  <si>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</si>
  <si>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</si>
  <si>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</si>
  <si>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</si>
  <si>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</si>
  <si>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</si>
  <si>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</si>
  <si>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</si>
  <si>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</si>
  <si>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</si>
  <si>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</si>
  <si>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</si>
  <si>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</si>
  <si>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</si>
  <si>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</si>
  <si>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</si>
  <si>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</si>
  <si>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</si>
  <si>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</si>
  <si>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</si>
  <si>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</si>
  <si>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</si>
  <si>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</si>
  <si>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</si>
  <si>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</si>
  <si>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</si>
  <si>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</si>
  <si>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</si>
  <si>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</si>
  <si>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</si>
  <si>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</si>
  <si>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</si>
  <si>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</si>
  <si>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</si>
  <si>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</si>
  <si>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</si>
  <si>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</si>
  <si>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</si>
  <si>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</si>
  <si>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</si>
  <si>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</si>
  <si>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</si>
  <si>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</si>
  <si>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</si>
  <si>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</si>
  <si>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</si>
  <si>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</si>
  <si>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</si>
  <si>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</si>
  <si>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</si>
  <si>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</si>
  <si>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</si>
  <si>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</si>
  <si>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</si>
  <si>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</si>
  <si>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</si>
  <si>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</si>
  <si>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</si>
  <si>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</si>
  <si>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</si>
  <si>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</si>
  <si>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</si>
  <si>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</si>
  <si>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</si>
  <si>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</si>
  <si>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</si>
  <si>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</si>
  <si>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</si>
  <si>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</si>
  <si>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</si>
  <si>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</si>
  <si>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</si>
  <si>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</si>
  <si>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</si>
  <si>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</si>
  <si>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</si>
  <si>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</si>
  <si>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</si>
  <si>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</si>
  <si>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</si>
  <si>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</si>
  <si>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</si>
  <si>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</si>
  <si>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</si>
  <si>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</si>
  <si>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</si>
  <si>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</si>
  <si>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</si>
  <si>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</si>
  <si>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</si>
  <si>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</si>
  <si>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</si>
  <si>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</si>
  <si>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</si>
  <si>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</si>
  <si>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</si>
  <si>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</si>
  <si>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</si>
  <si>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</si>
  <si>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</si>
  <si>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</si>
  <si>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</si>
  <si>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</si>
  <si>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</si>
  <si>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</si>
  <si>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</si>
  <si>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</si>
  <si>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</si>
  <si>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</si>
  <si>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</si>
  <si>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</si>
  <si>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</si>
  <si>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</si>
  <si>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</si>
  <si>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</si>
  <si>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</si>
  <si>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</si>
  <si>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</si>
  <si>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</si>
  <si>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</si>
  <si>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</si>
  <si>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</si>
  <si>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</si>
  <si>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</si>
  <si>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</si>
  <si>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</si>
  <si>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</si>
  <si>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</si>
  <si>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</si>
  <si>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</si>
  <si>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</si>
  <si>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</si>
  <si>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</si>
  <si>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</si>
  <si>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</si>
  <si>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</si>
  <si>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</si>
  <si>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</si>
  <si>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</si>
  <si>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</si>
  <si>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</si>
  <si>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</si>
  <si>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</si>
  <si>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</si>
  <si>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</si>
  <si>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</si>
  <si>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</si>
  <si>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</si>
  <si>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</si>
  <si>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</si>
  <si>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</si>
  <si>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</si>
  <si>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</si>
  <si>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</si>
  <si>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</si>
  <si>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</si>
  <si>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</si>
  <si>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</si>
  <si>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</si>
  <si>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</si>
  <si>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</si>
  <si>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</si>
  <si>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</si>
  <si>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</si>
  <si>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</si>
  <si>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</si>
  <si>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</si>
  <si>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</si>
  <si>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</si>
  <si>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</si>
  <si>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</si>
  <si>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</si>
  <si>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</si>
  <si>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</si>
  <si>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</si>
  <si>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</si>
  <si>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</si>
  <si>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</si>
  <si>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</si>
  <si>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</si>
  <si>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</si>
  <si>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</si>
  <si>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</si>
  <si>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</si>
  <si>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</si>
  <si>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</si>
  <si>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</si>
  <si>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</si>
  <si>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</si>
  <si>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</si>
  <si>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</si>
  <si>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</si>
  <si>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</si>
  <si>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</si>
  <si>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</si>
  <si>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</si>
  <si>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</si>
  <si>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</si>
  <si>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</si>
  <si>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</si>
  <si>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</si>
  <si>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</si>
  <si>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</si>
  <si>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</si>
  <si>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</si>
  <si>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</si>
  <si>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</si>
  <si>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</si>
  <si>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</si>
  <si>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</si>
  <si>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</si>
  <si>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</si>
  <si>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</si>
  <si>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</si>
  <si>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</si>
  <si>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</si>
  <si>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</si>
  <si>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</si>
  <si>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</si>
  <si>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</si>
  <si>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</si>
  <si>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</si>
  <si>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</si>
  <si>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</si>
  <si>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</si>
  <si>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</si>
  <si>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</si>
  <si>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</si>
  <si>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</si>
  <si>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</si>
  <si>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</si>
  <si>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</si>
  <si>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</si>
  <si>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</si>
  <si>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</si>
  <si>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</si>
  <si>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</si>
  <si>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</si>
  <si>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</si>
  <si>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</si>
  <si>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</si>
  <si>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</si>
  <si>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</si>
  <si>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</si>
  <si>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</si>
  <si>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</si>
  <si>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</si>
  <si>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</si>
  <si>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</si>
  <si>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</si>
  <si>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</si>
  <si>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</si>
  <si>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</si>
  <si>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</si>
  <si>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</si>
  <si>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</si>
  <si>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</si>
  <si>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</si>
  <si>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</si>
  <si>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</si>
  <si>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</si>
  <si>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</si>
  <si>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</si>
  <si>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</si>
  <si>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</si>
  <si>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</si>
  <si>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</si>
  <si>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</si>
  <si>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</si>
  <si>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</si>
  <si>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</si>
  <si>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</si>
  <si>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</si>
  <si>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</si>
  <si>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</si>
  <si>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</si>
  <si>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</si>
  <si>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</si>
  <si>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</si>
  <si>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</si>
  <si>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</si>
  <si>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</si>
  <si>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</si>
  <si>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</si>
  <si>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</si>
  <si>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</si>
  <si>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</si>
  <si>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</si>
  <si>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</si>
  <si>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</si>
  <si>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</si>
  <si>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</si>
  <si>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</si>
  <si>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</si>
  <si>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</si>
  <si>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</si>
  <si>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</si>
  <si>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</si>
  <si>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</si>
  <si>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</si>
  <si>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</si>
  <si>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</si>
  <si>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</si>
  <si>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</si>
  <si>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</si>
  <si>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</si>
  <si>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</si>
  <si>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</si>
  <si>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</si>
  <si>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</si>
  <si>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</si>
  <si>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</si>
  <si>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</si>
  <si>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</si>
  <si>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</si>
  <si>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</si>
  <si>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</si>
  <si>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</si>
  <si>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</si>
  <si>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</si>
  <si>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</si>
  <si>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</si>
  <si>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</si>
  <si>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</si>
  <si>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</si>
  <si>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</si>
  <si>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</si>
  <si>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</si>
  <si>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</si>
  <si>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</si>
  <si>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</si>
  <si>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</si>
  <si>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</si>
  <si>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</si>
  <si>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</si>
  <si>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</si>
  <si>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</si>
  <si>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</si>
  <si>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</si>
  <si>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</si>
  <si>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</si>
  <si>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</si>
  <si>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</si>
  <si>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</si>
  <si>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</si>
  <si>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</si>
  <si>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</si>
  <si>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</si>
  <si>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</si>
  <si>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</si>
  <si>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</si>
  <si>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</si>
  <si>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</si>
  <si>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</si>
  <si>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</si>
  <si>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</si>
  <si>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</si>
  <si>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</si>
  <si>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</si>
  <si>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</si>
  <si>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</si>
  <si>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</si>
  <si>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</si>
  <si>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</si>
  <si>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</si>
  <si>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</si>
  <si>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</si>
  <si>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</si>
  <si>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</si>
  <si>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</si>
  <si>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</si>
  <si>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</si>
  <si>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</si>
  <si>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</si>
  <si>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</si>
  <si>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</si>
  <si>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</si>
  <si>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</si>
  <si>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</si>
  <si>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</si>
  <si>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</si>
  <si>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</si>
  <si>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</si>
  <si>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</si>
  <si>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</si>
  <si>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</si>
  <si>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</si>
  <si>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</si>
  <si>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</si>
  <si>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</si>
  <si>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</si>
  <si>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</si>
  <si>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</si>
  <si>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</si>
  <si>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</si>
  <si>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</si>
  <si>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</si>
  <si>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</si>
  <si>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</si>
  <si>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</si>
  <si>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</si>
  <si>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</si>
  <si>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</si>
  <si>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</si>
  <si>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</si>
  <si>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</si>
  <si>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</si>
  <si>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</si>
  <si>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</si>
  <si>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</si>
  <si>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</si>
  <si>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</si>
  <si>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</si>
  <si>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</si>
  <si>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</si>
  <si>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</si>
  <si>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</si>
  <si>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</si>
  <si>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</si>
  <si>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</si>
  <si>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</si>
  <si>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</si>
  <si>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</si>
  <si>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</si>
  <si>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</si>
  <si>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</si>
  <si>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</si>
  <si>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</si>
  <si>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</si>
  <si>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</si>
  <si>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</si>
  <si>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</si>
  <si>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</si>
  <si>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</si>
  <si>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</si>
  <si>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</si>
  <si>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</si>
  <si>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</si>
  <si>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</si>
  <si>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</si>
  <si>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</si>
  <si>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</si>
  <si>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</si>
  <si>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</si>
  <si>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</si>
  <si>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</si>
  <si>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</si>
  <si>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</si>
  <si>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</si>
  <si>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</si>
  <si>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</si>
  <si>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</si>
  <si>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</si>
  <si>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</si>
  <si>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</si>
  <si>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</si>
  <si>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</si>
  <si>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</si>
  <si>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</si>
  <si>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</si>
  <si>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</si>
  <si>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</si>
  <si>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</si>
  <si>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</si>
  <si>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</si>
  <si>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</si>
  <si>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</si>
  <si>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</si>
  <si>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</si>
  <si>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</si>
  <si>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</si>
  <si>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</si>
  <si>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</si>
  <si>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</si>
  <si>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</si>
  <si>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</si>
  <si>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</si>
  <si>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</si>
  <si>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</si>
  <si>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</si>
  <si>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</si>
  <si>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</si>
  <si>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</si>
  <si>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</si>
  <si>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</si>
  <si>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</si>
  <si>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</si>
  <si>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</si>
  <si>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</si>
  <si>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</si>
  <si>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</si>
  <si>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</si>
  <si>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</si>
  <si>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</si>
  <si>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</si>
  <si>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</si>
  <si>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</si>
  <si>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</si>
  <si>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</si>
  <si>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</si>
  <si>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</si>
  <si>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</si>
  <si>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</si>
  <si>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</si>
  <si>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</si>
  <si>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</si>
  <si>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</si>
  <si>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</si>
  <si>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</si>
  <si>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</si>
  <si>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</si>
  <si>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</si>
  <si>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</si>
  <si>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</si>
  <si>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</si>
  <si>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</si>
  <si>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</si>
  <si>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</si>
  <si>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</si>
  <si>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</si>
  <si>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</si>
  <si>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</si>
  <si>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</si>
  <si>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</si>
  <si>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</si>
  <si>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</si>
  <si>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</si>
  <si>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</si>
  <si>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</si>
  <si>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</si>
  <si>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</si>
  <si>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</si>
  <si>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</si>
  <si>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</si>
  <si>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</si>
  <si>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</si>
  <si>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</si>
  <si>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</si>
  <si>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</si>
  <si>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</si>
  <si>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</si>
  <si>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</si>
  <si>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</si>
  <si>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</si>
  <si>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</si>
  <si>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</si>
  <si>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</si>
  <si>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</si>
  <si>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</si>
  <si>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</si>
  <si>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</si>
  <si>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</si>
  <si>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</si>
  <si>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</si>
  <si>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</si>
  <si>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</si>
  <si>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</si>
  <si>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</si>
  <si>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</si>
  <si>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</si>
  <si>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</si>
  <si>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</si>
  <si>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</si>
  <si>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</si>
  <si>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</si>
  <si>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</si>
  <si>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</si>
  <si>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</si>
  <si>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</si>
  <si>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</si>
  <si>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</si>
  <si>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</si>
  <si>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</si>
  <si>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</si>
  <si>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</si>
  <si>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</si>
  <si>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</si>
  <si>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</si>
  <si>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</si>
  <si>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</si>
  <si>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</si>
  <si>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</si>
  <si>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</si>
  <si>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</si>
  <si>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</si>
  <si>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</si>
  <si>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</si>
  <si>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</si>
  <si>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</si>
  <si>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</si>
  <si>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</si>
  <si>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</si>
  <si>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</si>
  <si>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</si>
  <si>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</si>
  <si>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</si>
  <si>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</si>
  <si>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</si>
  <si>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</si>
  <si>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</si>
  <si>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</si>
  <si>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</si>
  <si>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</si>
  <si>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</si>
  <si>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</si>
  <si>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</si>
  <si>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</si>
  <si>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</si>
  <si>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</si>
  <si>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</si>
  <si>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</si>
  <si>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</si>
  <si>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</si>
  <si>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</si>
  <si>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</si>
  <si>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</si>
  <si>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</si>
  <si>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</si>
  <si>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</si>
  <si>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</si>
  <si>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</si>
  <si>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</si>
  <si>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</si>
  <si>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</si>
  <si>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</si>
  <si>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</si>
  <si>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</si>
  <si>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</si>
  <si>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</si>
  <si>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</si>
  <si>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</si>
  <si>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</si>
  <si>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</si>
  <si>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</si>
  <si>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</si>
  <si>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</si>
  <si>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</si>
  <si>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</si>
  <si>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</si>
  <si>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</si>
  <si>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</si>
  <si>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</si>
  <si>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</si>
  <si>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</si>
  <si>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</si>
  <si>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</si>
  <si>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</si>
  <si>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</si>
  <si>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</si>
  <si>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</si>
  <si>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</si>
  <si>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</si>
  <si>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</si>
  <si>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</si>
  <si>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</si>
  <si>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</si>
  <si>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</si>
  <si>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</si>
  <si>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</si>
  <si>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</si>
  <si>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</si>
  <si>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</si>
  <si>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</si>
  <si>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</si>
  <si>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</si>
  <si>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</si>
  <si>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</si>
  <si>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</si>
  <si>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</si>
  <si>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</si>
  <si>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</si>
  <si>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</si>
  <si>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</si>
  <si>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</si>
  <si>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</si>
  <si>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</si>
  <si>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</si>
  <si>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</si>
  <si>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</si>
  <si>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</si>
  <si>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</si>
  <si>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</si>
  <si>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</si>
  <si>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</si>
  <si>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</si>
  <si>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</si>
  <si>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</si>
  <si>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</si>
  <si>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</si>
  <si>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</si>
  <si>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</si>
  <si>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</si>
  <si>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</si>
  <si>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</si>
  <si>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</si>
  <si>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</si>
  <si>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</si>
  <si>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</si>
  <si>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</si>
  <si>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</si>
  <si>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</si>
  <si>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</si>
  <si>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</si>
  <si>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</si>
  <si>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</si>
  <si>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</si>
  <si>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</si>
  <si>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</si>
  <si>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</si>
  <si>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</si>
  <si>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</si>
  <si>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</si>
  <si>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</si>
  <si>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</si>
  <si>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</si>
  <si>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</si>
  <si>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</si>
  <si>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</si>
  <si>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</si>
  <si>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</si>
  <si>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</si>
  <si>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</si>
  <si>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</si>
  <si>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</si>
  <si>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</si>
  <si>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</si>
  <si>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</si>
  <si>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</si>
  <si>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</si>
  <si>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</si>
  <si>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</si>
  <si>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</si>
  <si>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</si>
  <si>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</si>
  <si>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</si>
  <si>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</si>
  <si>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</si>
  <si>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</si>
  <si>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</si>
  <si>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</si>
  <si>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</si>
  <si>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</si>
  <si>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</si>
  <si>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</si>
  <si>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</si>
  <si>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</si>
  <si>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</si>
  <si>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</si>
  <si>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</si>
  <si>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</si>
  <si>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</si>
  <si>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</si>
  <si>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</si>
  <si>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</si>
  <si>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</si>
  <si>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</si>
  <si>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</si>
  <si>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</si>
  <si>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</si>
  <si>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</si>
  <si>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</si>
  <si>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</si>
  <si>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</si>
  <si>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</si>
  <si>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</si>
  <si>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</si>
  <si>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</si>
  <si>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</si>
  <si>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</si>
  <si>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</si>
  <si>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</si>
  <si>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</si>
  <si>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</si>
  <si>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</si>
  <si>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</si>
  <si>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</si>
  <si>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</si>
  <si>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</si>
  <si>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</si>
  <si>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</si>
  <si>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</si>
  <si>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</si>
  <si>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</si>
  <si>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</si>
  <si>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</si>
  <si>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</si>
  <si>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</si>
  <si>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</si>
  <si>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</si>
  <si>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</si>
  <si>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</si>
  <si>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</si>
  <si>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</si>
  <si>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</si>
  <si>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</si>
  <si>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</si>
  <si>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</si>
  <si>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</si>
  <si>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</si>
  <si>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</si>
  <si>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</si>
  <si>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</si>
  <si>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</si>
  <si>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</si>
  <si>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</si>
  <si>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</si>
  <si>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</si>
  <si>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</si>
  <si>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</si>
  <si>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</si>
  <si>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</si>
  <si>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</si>
  <si>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</si>
  <si>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</si>
  <si>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</si>
  <si>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</si>
  <si>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</si>
  <si>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</si>
  <si>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</si>
  <si>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</si>
  <si>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</si>
  <si>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</si>
  <si>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</si>
  <si>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</si>
  <si>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</si>
  <si>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</si>
  <si>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</si>
  <si>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</si>
  <si>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</si>
  <si>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</si>
  <si>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</si>
  <si>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</si>
  <si>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</si>
  <si>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</si>
  <si>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</si>
  <si>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</si>
  <si>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</si>
  <si>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</si>
  <si>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</si>
  <si>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</si>
  <si>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</si>
  <si>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</si>
  <si>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</si>
  <si>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</si>
  <si>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</si>
  <si>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</si>
  <si>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</si>
  <si>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</si>
  <si>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</si>
  <si>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</si>
  <si>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</si>
  <si>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</si>
  <si>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</si>
  <si>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</si>
  <si>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</si>
  <si>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</si>
  <si>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</si>
  <si>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</si>
  <si>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</si>
  <si>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</si>
  <si>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</si>
  <si>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</si>
  <si>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</si>
  <si>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</si>
  <si>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</si>
  <si>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</si>
  <si>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</si>
  <si>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</si>
  <si>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</si>
  <si>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</si>
  <si>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</si>
  <si>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</si>
  <si>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</si>
  <si>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</si>
  <si>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</si>
  <si>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</si>
  <si>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</si>
  <si>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</si>
  <si>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</si>
  <si>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</si>
  <si>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</si>
  <si>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</si>
  <si>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</si>
  <si>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</si>
  <si>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</si>
  <si>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</si>
  <si>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</si>
  <si>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</si>
  <si>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</si>
  <si>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</si>
  <si>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</si>
  <si>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</si>
  <si>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</si>
  <si>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</si>
  <si>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</si>
  <si>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</si>
  <si>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</si>
  <si>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</si>
  <si>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</si>
  <si>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</si>
  <si>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</si>
  <si>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</si>
  <si>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</si>
  <si>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</si>
  <si>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</si>
  <si>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</si>
  <si>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</si>
  <si>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</si>
  <si>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</si>
  <si>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</si>
  <si>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</si>
  <si>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</si>
  <si>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</si>
  <si>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</si>
  <si>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</si>
  <si>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</si>
  <si>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</si>
  <si>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</si>
  <si>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</si>
  <si>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</si>
  <si>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</si>
  <si>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</si>
  <si>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</si>
  <si>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</si>
  <si>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</si>
  <si>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</si>
  <si>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</si>
  <si>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</si>
  <si>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</si>
  <si>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</si>
  <si>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</si>
  <si>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</si>
  <si>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</si>
  <si>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</si>
  <si>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</si>
  <si>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</si>
  <si>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</si>
  <si>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</si>
  <si>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</si>
  <si>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</si>
  <si>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</si>
  <si>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</si>
  <si>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</si>
  <si>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</si>
  <si>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</si>
  <si>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</si>
  <si>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</si>
  <si>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</si>
  <si>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</si>
  <si>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</si>
  <si>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</si>
  <si>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</si>
  <si>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</si>
  <si>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</si>
  <si>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</si>
  <si>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</si>
  <si>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</si>
  <si>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</si>
  <si>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</si>
  <si>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</si>
  <si>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</si>
  <si>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</si>
  <si>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</si>
  <si>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</si>
  <si>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</si>
  <si>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</si>
  <si>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</si>
  <si>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</si>
  <si>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</si>
  <si>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</si>
  <si>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</si>
  <si>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</si>
  <si>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</si>
  <si>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</si>
  <si>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</si>
  <si>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</si>
  <si>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</si>
  <si>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</si>
  <si>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</si>
  <si>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</si>
  <si>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</si>
  <si>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</si>
  <si>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</si>
  <si>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</si>
  <si>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</si>
  <si>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</si>
  <si>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</si>
  <si>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</si>
  <si>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</si>
  <si>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</si>
  <si>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</si>
  <si>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</si>
  <si>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</si>
  <si>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</si>
  <si>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</si>
  <si>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</si>
  <si>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</si>
  <si>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</si>
  <si>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</si>
  <si>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</si>
  <si>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</si>
  <si>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</si>
  <si>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</si>
  <si>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</si>
  <si>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</si>
  <si>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</si>
  <si>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</si>
  <si>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</si>
  <si>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</si>
  <si>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</si>
  <si>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</si>
  <si>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</si>
  <si>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</si>
  <si>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</si>
  <si>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</si>
  <si>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</si>
  <si>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</si>
  <si>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</si>
  <si>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</si>
  <si>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</si>
  <si>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</si>
  <si>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</si>
  <si>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</si>
  <si>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</si>
  <si>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</si>
  <si>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</si>
  <si>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</si>
  <si>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</si>
  <si>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</si>
  <si>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</si>
  <si>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</si>
  <si>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</si>
  <si>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</si>
  <si>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</si>
  <si>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</si>
  <si>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</si>
  <si>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</si>
  <si>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</si>
  <si>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</si>
  <si>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</si>
  <si>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</si>
  <si>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</si>
  <si>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</si>
  <si>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</si>
  <si>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</si>
  <si>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</si>
  <si>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</si>
  <si>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</si>
  <si>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</si>
  <si>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</si>
  <si>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</si>
  <si>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</si>
  <si>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</si>
  <si>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</si>
  <si>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</si>
  <si>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</si>
  <si>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</si>
  <si>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</si>
  <si>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</si>
  <si>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</si>
  <si>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</si>
  <si>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</si>
  <si>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</si>
  <si>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</si>
  <si>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</si>
  <si>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</si>
  <si>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</si>
  <si>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</si>
  <si>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</si>
  <si>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</si>
  <si>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</si>
  <si>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</si>
  <si>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</si>
  <si>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</si>
  <si>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</si>
  <si>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</si>
  <si>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</si>
  <si>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</si>
  <si>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</si>
  <si>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</si>
  <si>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</si>
  <si>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</si>
  <si>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</si>
  <si>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</si>
  <si>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</si>
  <si>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</si>
  <si>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</si>
  <si>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</si>
  <si>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</si>
  <si>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</si>
  <si>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</si>
  <si>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</si>
  <si>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</si>
  <si>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</si>
  <si>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</si>
  <si>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</si>
  <si>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</si>
  <si>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</si>
  <si>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</si>
  <si>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</si>
  <si>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</si>
  <si>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</si>
  <si>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</si>
  <si>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</si>
  <si>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</si>
  <si>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</si>
  <si>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</si>
  <si>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</si>
  <si>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</si>
  <si>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</si>
  <si>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</si>
  <si>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</si>
  <si>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</si>
  <si>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</si>
  <si>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</si>
  <si>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</si>
  <si>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</si>
  <si>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</si>
  <si>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</si>
  <si>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</si>
  <si>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</si>
  <si>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</si>
  <si>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</si>
  <si>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</si>
  <si>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</si>
  <si>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</si>
  <si>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</si>
  <si>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</si>
  <si>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</si>
  <si>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</si>
  <si>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</si>
  <si>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</si>
  <si>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</si>
  <si>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</si>
  <si>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</si>
  <si>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</si>
  <si>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</si>
  <si>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</si>
  <si>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</si>
  <si>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</si>
  <si>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</si>
  <si>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</si>
  <si>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</si>
  <si>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</si>
  <si>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</si>
  <si>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</si>
  <si>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</si>
  <si>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</si>
  <si>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</si>
  <si>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</si>
  <si>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</si>
  <si>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</si>
  <si>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</si>
  <si>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</si>
  <si>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</si>
  <si>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</si>
  <si>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</si>
  <si>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</si>
  <si>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</si>
  <si>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</si>
  <si>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</si>
  <si>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</si>
  <si>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</si>
  <si>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</si>
  <si>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</si>
  <si>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</si>
  <si>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</si>
  <si>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</si>
  <si>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</si>
  <si>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</si>
  <si>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</si>
  <si>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</si>
  <si>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</si>
  <si>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</si>
  <si>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</si>
  <si>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</si>
  <si>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</si>
  <si>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</si>
  <si>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</si>
  <si>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</si>
  <si>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</si>
  <si>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</si>
  <si>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</si>
  <si>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</si>
  <si>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</si>
  <si>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</si>
  <si>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</si>
  <si>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</si>
  <si>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</si>
  <si>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</si>
  <si>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</si>
  <si>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</si>
  <si>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</si>
  <si>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</si>
  <si>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</si>
  <si>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</si>
  <si>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</si>
  <si>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</si>
  <si>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</si>
  <si>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</si>
  <si>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</si>
  <si>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</si>
  <si>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</si>
  <si>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</si>
  <si>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</si>
  <si>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</si>
  <si>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</si>
  <si>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</si>
  <si>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</si>
  <si>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</si>
  <si>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</si>
  <si>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</si>
  <si>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</si>
  <si>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</si>
  <si>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</si>
  <si>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</si>
  <si>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</si>
  <si>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</si>
  <si>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</si>
  <si>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</si>
  <si>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</si>
  <si>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</si>
  <si>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</si>
  <si>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</si>
  <si>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</si>
  <si>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</si>
  <si>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</si>
  <si>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</si>
  <si>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</si>
  <si>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</si>
  <si>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</si>
  <si>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</si>
  <si>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</si>
  <si>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</si>
  <si>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</si>
  <si>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</si>
  <si>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</si>
  <si>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</si>
  <si>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</si>
  <si>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</si>
  <si>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</si>
  <si>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</si>
  <si>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</si>
  <si>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</si>
  <si>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</si>
  <si>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</si>
  <si>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</si>
  <si>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</si>
  <si>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</si>
  <si>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</si>
  <si>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</si>
  <si>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</si>
  <si>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</si>
  <si>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</si>
  <si>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</si>
  <si>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</si>
  <si>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</si>
  <si>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</si>
  <si>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</si>
  <si>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</si>
  <si>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</si>
  <si>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</si>
  <si>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</si>
  <si>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</si>
  <si>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</si>
  <si>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</si>
  <si>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</si>
  <si>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</si>
  <si>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</si>
  <si>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</si>
  <si>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</si>
  <si>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</si>
  <si>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</si>
  <si>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</si>
  <si>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</si>
  <si>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</si>
  <si>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</si>
  <si>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</si>
  <si>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</si>
  <si>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</si>
  <si>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</si>
  <si>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</si>
  <si>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</si>
  <si>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</si>
  <si>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</si>
  <si>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</si>
  <si>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</si>
  <si>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</si>
  <si>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</si>
  <si>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</si>
  <si>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</si>
  <si>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</si>
  <si>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</si>
  <si>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</si>
  <si>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</si>
  <si>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</si>
  <si>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</si>
  <si>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</si>
  <si>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</si>
  <si>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</si>
  <si>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</si>
  <si>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</si>
  <si>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</si>
  <si>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</si>
  <si>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</si>
  <si>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</si>
  <si>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</si>
  <si>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</si>
  <si>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</si>
  <si>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</si>
  <si>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</si>
  <si>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</si>
  <si>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</si>
  <si>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</si>
  <si>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</si>
  <si>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</si>
  <si>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</si>
  <si>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</si>
  <si>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</si>
  <si>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</si>
  <si>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</si>
  <si>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</si>
  <si>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</si>
  <si>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</si>
  <si>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</si>
  <si>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</si>
  <si>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</si>
  <si>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</si>
  <si>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</si>
  <si>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</si>
  <si>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</si>
  <si>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</si>
  <si>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</si>
  <si>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</si>
  <si>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</si>
  <si>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</si>
  <si>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</si>
  <si>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</si>
  <si>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</si>
  <si>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</si>
  <si>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</si>
  <si>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</si>
  <si>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</si>
  <si>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</si>
  <si>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</si>
  <si>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</si>
  <si>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</si>
  <si>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</si>
  <si>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</si>
  <si>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</si>
  <si>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</si>
  <si>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</si>
  <si>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</si>
  <si>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</si>
  <si>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</si>
  <si>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</si>
  <si>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</si>
  <si>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</si>
  <si>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</si>
  <si>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</si>
  <si>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</si>
  <si>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</si>
  <si>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</si>
  <si>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</si>
  <si>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</si>
  <si>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</si>
  <si>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</si>
  <si>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</si>
  <si>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</si>
  <si>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</si>
  <si>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</si>
  <si>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</si>
  <si>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</si>
  <si>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</si>
  <si>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</si>
  <si>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</si>
  <si>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</si>
  <si>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</si>
  <si>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</si>
  <si>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</si>
  <si>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</si>
  <si>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</si>
  <si>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</si>
  <si>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</si>
  <si>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</si>
  <si>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</si>
  <si>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</si>
  <si>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</si>
  <si>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</si>
  <si>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</si>
  <si>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</si>
  <si>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</si>
  <si>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</si>
  <si>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</si>
  <si>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</si>
  <si>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</si>
  <si>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</si>
  <si>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</si>
  <si>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</si>
  <si>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</si>
  <si>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</si>
  <si>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</si>
  <si>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</si>
  <si>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</si>
  <si>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</si>
  <si>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</si>
  <si>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</si>
  <si>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</si>
  <si>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</si>
  <si>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</si>
  <si>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</si>
  <si>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</si>
  <si>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</si>
  <si>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</si>
  <si>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</si>
  <si>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</si>
  <si>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</si>
  <si>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</si>
  <si>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</si>
  <si>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</si>
  <si>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</si>
  <si>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</si>
  <si>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</si>
  <si>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</si>
  <si>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</si>
  <si>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</si>
  <si>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</si>
  <si>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</si>
  <si>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</si>
  <si>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</si>
  <si>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</si>
  <si>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</si>
  <si>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</si>
  <si>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</si>
  <si>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</si>
  <si>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</si>
  <si>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</si>
  <si>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</si>
  <si>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</si>
  <si>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</si>
  <si>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</si>
  <si>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</si>
  <si>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</si>
  <si>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</si>
  <si>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</si>
  <si>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</si>
  <si>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</si>
  <si>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</si>
  <si>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</si>
  <si>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</si>
  <si>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</si>
  <si>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</si>
  <si>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</si>
  <si>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</si>
  <si>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</si>
  <si>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</si>
  <si>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</si>
  <si>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</si>
  <si>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</si>
  <si>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</si>
  <si>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</si>
  <si>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</si>
  <si>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</si>
  <si>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</si>
  <si>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</si>
  <si>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</si>
  <si>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</si>
  <si>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</si>
  <si>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</si>
  <si>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</si>
  <si>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</si>
  <si>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</si>
  <si>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</si>
  <si>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</si>
  <si>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</si>
  <si>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</si>
  <si>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</si>
  <si>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</si>
  <si>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</si>
  <si>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</si>
  <si>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</si>
  <si>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</si>
  <si>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</si>
  <si>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</si>
  <si>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</si>
  <si>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</si>
  <si>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</si>
  <si>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</si>
  <si>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</si>
  <si>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</si>
  <si>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</si>
  <si>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</si>
  <si>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</si>
  <si>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</si>
  <si>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</si>
  <si>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</si>
  <si>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</si>
  <si>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</si>
  <si>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</si>
  <si>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</si>
  <si>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</si>
  <si>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</si>
  <si>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</si>
  <si>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</si>
  <si>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</si>
  <si>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</si>
  <si>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</si>
  <si>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</si>
  <si>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</si>
  <si>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</si>
  <si>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</si>
  <si>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</si>
  <si>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</si>
  <si>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</si>
  <si>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</si>
  <si>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</si>
  <si>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</si>
  <si>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</si>
  <si>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</si>
  <si>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</si>
  <si>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</si>
  <si>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</si>
  <si>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</si>
  <si>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</si>
  <si>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</si>
  <si>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</si>
  <si>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</si>
  <si>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</si>
  <si>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</si>
  <si>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</si>
  <si>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</si>
  <si>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</si>
  <si>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</si>
  <si>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</si>
  <si>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</si>
  <si>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</si>
  <si>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</si>
  <si>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</si>
  <si>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</si>
  <si>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</si>
  <si>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</si>
  <si>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</si>
  <si>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</si>
  <si>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</si>
  <si>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</si>
  <si>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</si>
  <si>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</si>
  <si>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</si>
  <si>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</si>
  <si>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</si>
  <si>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</si>
  <si>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</si>
  <si>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</si>
  <si>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</si>
  <si>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</si>
  <si>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</si>
  <si>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</si>
  <si>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</si>
  <si>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</si>
  <si>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</si>
  <si>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</si>
  <si>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</si>
  <si>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</si>
  <si>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</si>
  <si>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</si>
  <si>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</si>
  <si>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</si>
  <si>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</si>
  <si>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</si>
  <si>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</si>
  <si>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</si>
  <si>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</si>
  <si>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</si>
  <si>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</si>
  <si>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</si>
  <si>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</si>
  <si>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</si>
  <si>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</si>
  <si>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</si>
  <si>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</si>
  <si>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</si>
  <si>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</si>
  <si>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</si>
  <si>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</si>
  <si>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</si>
  <si>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</si>
  <si>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</si>
  <si>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</si>
  <si>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</si>
  <si>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</si>
  <si>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</si>
  <si>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</si>
  <si>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</si>
  <si>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</si>
  <si>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</si>
  <si>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</si>
  <si>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</si>
  <si>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</si>
  <si>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</si>
  <si>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</si>
  <si>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</si>
  <si>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</si>
  <si>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</si>
  <si>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</si>
  <si>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</si>
  <si>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</si>
  <si>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</si>
  <si>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</si>
  <si>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</si>
  <si>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</si>
  <si>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</si>
  <si>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</si>
  <si>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</si>
  <si>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</si>
  <si>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</si>
  <si>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</si>
  <si>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</si>
  <si>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</si>
  <si>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</si>
  <si>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</si>
  <si>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</si>
  <si>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</si>
  <si>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</si>
  <si>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</si>
  <si>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</si>
  <si>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</si>
  <si>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</si>
  <si>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</si>
  <si>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</si>
  <si>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</si>
  <si>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</si>
  <si>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</si>
  <si>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</si>
  <si>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</si>
  <si>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</si>
  <si>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</si>
  <si>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</si>
  <si>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</si>
  <si>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</si>
  <si>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</si>
  <si>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</si>
  <si>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</si>
  <si>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</si>
  <si>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</si>
  <si>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</si>
  <si>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</si>
  <si>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</si>
  <si>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</si>
  <si>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</si>
  <si>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</si>
  <si>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</si>
  <si>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</si>
  <si>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</si>
  <si>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</si>
  <si>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</si>
  <si>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</si>
  <si>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</si>
  <si>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</si>
  <si>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</si>
  <si>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</si>
  <si>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</si>
  <si>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</si>
  <si>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</si>
  <si>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</si>
  <si>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</si>
  <si>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</si>
  <si>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</si>
  <si>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</si>
  <si>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</si>
  <si>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</si>
  <si>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</si>
  <si>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</si>
  <si>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</si>
  <si>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</si>
  <si>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</si>
  <si>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</si>
  <si>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</si>
  <si>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</si>
  <si>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</si>
  <si>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</si>
  <si>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</si>
  <si>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</si>
  <si>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</si>
  <si>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</si>
  <si>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</si>
  <si>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</si>
  <si>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</si>
  <si>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</si>
  <si>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</si>
  <si>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</si>
  <si>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</si>
  <si>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</si>
  <si>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</si>
  <si>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</si>
  <si>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</si>
  <si>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</si>
  <si>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</si>
  <si>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</si>
  <si>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</si>
  <si>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</si>
  <si>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</si>
  <si>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</si>
  <si>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</si>
  <si>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</si>
  <si>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</si>
  <si>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</si>
  <si>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</si>
  <si>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</si>
  <si>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</si>
  <si>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</si>
  <si>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</si>
  <si>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</si>
  <si>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</si>
  <si>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</si>
  <si>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</si>
  <si>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</si>
  <si>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</si>
  <si>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</si>
  <si>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</si>
  <si>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</si>
  <si>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</si>
  <si>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</si>
  <si>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</si>
  <si>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</si>
  <si>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</si>
  <si>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</si>
  <si>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</si>
  <si>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</si>
  <si>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</si>
  <si>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</si>
  <si>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</si>
  <si>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</si>
  <si>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</si>
  <si>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</si>
  <si>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</si>
  <si>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</si>
  <si>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</si>
  <si>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</si>
  <si>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</si>
  <si>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</si>
  <si>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</si>
  <si>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</si>
  <si>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</si>
  <si>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</si>
  <si>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</si>
  <si>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</si>
  <si>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</si>
  <si>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</si>
  <si>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</si>
  <si>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</si>
  <si>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</si>
  <si>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</si>
  <si>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</si>
  <si>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</si>
  <si>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</si>
  <si>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</si>
  <si>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</si>
  <si>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</si>
  <si>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</si>
  <si>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</si>
  <si>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</si>
  <si>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</si>
  <si>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</si>
  <si>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</si>
  <si>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</si>
  <si>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</si>
  <si>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</si>
  <si>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</si>
  <si>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</si>
  <si>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</si>
  <si>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</si>
  <si>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</si>
  <si>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</si>
  <si>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</si>
  <si>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</si>
  <si>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</si>
  <si>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</si>
  <si>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</si>
  <si>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</si>
  <si>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</si>
  <si>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</si>
  <si>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</si>
  <si>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</si>
  <si>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</si>
  <si>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</si>
  <si>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</si>
  <si>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</si>
  <si>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</si>
  <si>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</si>
  <si>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</si>
  <si>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</si>
  <si>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</si>
  <si>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</si>
  <si>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</si>
  <si>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</si>
  <si>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</si>
  <si>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</si>
  <si>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</si>
  <si>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</si>
  <si>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</si>
  <si>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</si>
  <si>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</si>
  <si>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</si>
  <si>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</si>
  <si>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</si>
  <si>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</si>
  <si>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</si>
  <si>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</si>
  <si>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</si>
  <si>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</si>
  <si>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</si>
  <si>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</si>
  <si>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</si>
  <si>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</si>
  <si>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</si>
  <si>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</si>
  <si>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</si>
  <si>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</si>
  <si>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</si>
  <si>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</si>
  <si>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</si>
  <si>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</si>
  <si>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</si>
  <si>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</si>
  <si>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</si>
  <si>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</si>
  <si>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</si>
  <si>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</si>
  <si>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</si>
  <si>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</si>
  <si>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</si>
  <si>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</si>
  <si>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</si>
  <si>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</si>
  <si>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</si>
  <si>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</si>
  <si>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</si>
  <si>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</si>
  <si>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</si>
  <si>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</si>
  <si>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</si>
  <si>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</si>
  <si>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</si>
  <si>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</si>
  <si>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</si>
  <si>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</si>
  <si>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</si>
  <si>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</si>
  <si>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</si>
  <si>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</si>
  <si>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</si>
  <si>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</si>
  <si>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</si>
  <si>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</si>
  <si>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</si>
  <si>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</si>
  <si>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</si>
  <si>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</si>
  <si>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</si>
  <si>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</si>
  <si>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</si>
  <si>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</si>
  <si>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</si>
  <si>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</si>
  <si>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</si>
  <si>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</si>
  <si>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</si>
  <si>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</si>
  <si>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</si>
  <si>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</si>
  <si>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</si>
  <si>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</si>
  <si>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</si>
  <si>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</si>
  <si>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</si>
  <si>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</si>
  <si>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</si>
  <si>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</si>
  <si>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</si>
  <si>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</si>
  <si>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</si>
  <si>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</si>
  <si>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</si>
  <si>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</si>
  <si>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</si>
  <si>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</si>
  <si>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</si>
  <si>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</si>
  <si>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</si>
  <si>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</si>
  <si>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</si>
  <si>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</si>
  <si>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</si>
  <si>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</si>
  <si>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</si>
  <si>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</si>
  <si>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</si>
  <si>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</si>
  <si>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</si>
  <si>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</si>
  <si>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</si>
  <si>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</si>
  <si>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</si>
  <si>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</si>
  <si>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</si>
  <si>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</si>
  <si>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</si>
  <si>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</si>
  <si>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</si>
  <si>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</si>
  <si>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</si>
  <si>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</si>
  <si>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</si>
  <si>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</si>
  <si>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</si>
  <si>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</si>
  <si>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</si>
  <si>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</si>
  <si>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</si>
  <si>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</si>
  <si>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</si>
  <si>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</si>
  <si>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</si>
  <si>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</si>
  <si>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</si>
  <si>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</si>
  <si>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</si>
  <si>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</si>
  <si>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</si>
  <si>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</si>
  <si>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</si>
  <si>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</si>
  <si>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</si>
  <si>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</si>
  <si>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</si>
  <si>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</si>
  <si>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</si>
  <si>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</si>
  <si>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</si>
  <si>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</si>
  <si>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</si>
  <si>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</si>
  <si>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</si>
  <si>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</si>
  <si>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</si>
  <si>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</si>
  <si>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</si>
  <si>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</si>
  <si>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</si>
  <si>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</si>
  <si>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</si>
  <si>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</si>
  <si>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</si>
  <si>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</si>
  <si>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</si>
  <si>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</si>
  <si>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</si>
  <si>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</si>
  <si>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</si>
  <si>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</si>
  <si>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</si>
  <si>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</si>
  <si>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</si>
  <si>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</si>
  <si>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</si>
  <si>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</si>
  <si>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</si>
  <si>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</si>
  <si>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</si>
  <si>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</si>
  <si>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</si>
  <si>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</si>
  <si>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</si>
  <si>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</si>
  <si>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</si>
  <si>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</si>
  <si>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</si>
  <si>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</si>
  <si>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</si>
  <si>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</si>
  <si>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</si>
  <si>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</si>
  <si>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</si>
  <si>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</si>
  <si>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</si>
  <si>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</si>
  <si>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</si>
  <si>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</si>
  <si>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</si>
  <si>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</si>
  <si>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</si>
  <si>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</si>
  <si>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</si>
  <si>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</si>
  <si>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</si>
  <si>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</si>
  <si>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</si>
  <si>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</si>
  <si>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</si>
  <si>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</si>
  <si>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</si>
  <si>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</si>
  <si>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</si>
  <si>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</si>
  <si>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</si>
  <si>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</si>
  <si>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</si>
  <si>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</si>
  <si>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</si>
  <si>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</si>
  <si>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</si>
  <si>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</si>
  <si>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</si>
  <si>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</si>
  <si>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</si>
  <si>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</si>
  <si>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</si>
  <si>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</si>
  <si>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</si>
  <si>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</si>
  <si>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</si>
  <si>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</si>
  <si>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</si>
  <si>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</si>
  <si>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</si>
  <si>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</si>
  <si>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</si>
  <si>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</si>
  <si>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</si>
  <si>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</si>
  <si>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</si>
  <si>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</si>
  <si>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</si>
  <si>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</si>
  <si>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</si>
  <si>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</si>
  <si>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</si>
  <si>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</si>
  <si>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</si>
  <si>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</si>
  <si>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</si>
  <si>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</si>
  <si>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</si>
  <si>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</si>
  <si>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</si>
  <si>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</si>
  <si>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</si>
  <si>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</si>
  <si>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</si>
  <si>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</si>
  <si>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</si>
  <si>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</si>
  <si>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</si>
  <si>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</si>
  <si>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</si>
  <si>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</si>
  <si>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</si>
  <si>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</si>
  <si>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</si>
  <si>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</si>
  <si>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</si>
  <si>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</si>
  <si>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</si>
  <si>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</si>
  <si>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</si>
  <si>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</si>
  <si>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</si>
  <si>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</si>
  <si>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</si>
  <si>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</si>
  <si>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</si>
  <si>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</si>
  <si>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</si>
  <si>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</si>
  <si>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</si>
  <si>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</si>
  <si>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</si>
  <si>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</si>
  <si>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</si>
  <si>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</si>
  <si>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</si>
  <si>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</si>
  <si>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</si>
  <si>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</si>
  <si>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</si>
  <si>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</si>
  <si>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</si>
  <si>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</si>
  <si>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</si>
  <si>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</si>
  <si>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</si>
  <si>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</si>
  <si>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</si>
  <si>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</si>
  <si>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</si>
  <si>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</si>
  <si>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</si>
  <si>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</si>
  <si>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</si>
  <si>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</si>
  <si>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</si>
  <si>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</si>
  <si>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</si>
  <si>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</si>
  <si>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</si>
  <si>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</si>
  <si>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</si>
  <si>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</si>
  <si>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</si>
  <si>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</si>
  <si>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</si>
  <si>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</si>
  <si>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</si>
  <si>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</si>
  <si>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</si>
  <si>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</si>
  <si>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</si>
  <si>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</si>
  <si>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</si>
  <si>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</si>
  <si>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</si>
  <si>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</si>
  <si>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</si>
  <si>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</si>
  <si>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</si>
  <si>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</si>
  <si>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</si>
  <si>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</si>
  <si>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</si>
  <si>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</si>
  <si>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</si>
  <si>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</si>
  <si>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</si>
  <si>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</si>
  <si>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</si>
  <si>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</si>
  <si>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</si>
  <si>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</si>
  <si>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</si>
  <si>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</si>
  <si>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</si>
  <si>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</si>
  <si>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</si>
  <si>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</si>
  <si>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</si>
  <si>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</si>
  <si>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</si>
  <si>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</si>
  <si>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</si>
  <si>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</si>
  <si>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</si>
  <si>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</si>
  <si>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</si>
  <si>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</si>
  <si>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</si>
  <si>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</si>
  <si>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</si>
  <si>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</si>
  <si>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</si>
  <si>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</si>
  <si>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</si>
  <si>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</si>
  <si>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</si>
  <si>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</si>
  <si>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</si>
  <si>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</si>
  <si>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</si>
  <si>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</si>
  <si>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</si>
  <si>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</si>
  <si>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</si>
  <si>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</si>
  <si>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</si>
  <si>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</si>
  <si>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</si>
  <si>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</si>
  <si>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</si>
  <si>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</si>
  <si>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</si>
  <si>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</si>
  <si>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</si>
  <si>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</si>
  <si>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</si>
  <si>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</si>
  <si>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</si>
  <si>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</si>
  <si>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</si>
  <si>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</si>
  <si>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</si>
  <si>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</si>
  <si>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</si>
  <si>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</si>
  <si>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</si>
  <si>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</si>
  <si>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</si>
  <si>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</si>
  <si>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</si>
  <si>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</si>
  <si>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</si>
  <si>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</si>
  <si>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</si>
  <si>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</si>
  <si>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</si>
  <si>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</si>
  <si>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</si>
  <si>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</si>
  <si>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</si>
  <si>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</si>
  <si>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</si>
  <si>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</si>
  <si>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</si>
  <si>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</si>
  <si>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</si>
  <si>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</si>
  <si>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</si>
  <si>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</si>
  <si>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</si>
  <si>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</si>
  <si>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</si>
  <si>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</si>
  <si>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</si>
  <si>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</si>
  <si>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</si>
  <si>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</si>
  <si>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</si>
  <si>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</si>
  <si>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</si>
  <si>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</si>
  <si>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</si>
  <si>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</si>
  <si>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</si>
  <si>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</si>
  <si>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</si>
  <si>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</si>
  <si>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</si>
  <si>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</si>
  <si>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</si>
  <si>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</si>
  <si>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</si>
  <si>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</si>
  <si>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</si>
  <si>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</si>
  <si>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</si>
  <si>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</si>
  <si>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</si>
  <si>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</si>
  <si>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</si>
  <si>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</si>
  <si>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</si>
  <si>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</si>
  <si>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</si>
  <si>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</si>
  <si>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</si>
  <si>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</si>
  <si>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</si>
  <si>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</si>
  <si>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</si>
  <si>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</si>
  <si>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</si>
  <si>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</si>
  <si>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</si>
  <si>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</si>
  <si>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</si>
  <si>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</si>
  <si>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</si>
  <si>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</si>
  <si>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</si>
  <si>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</si>
  <si>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</si>
  <si>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</si>
  <si>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</si>
  <si>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</si>
  <si>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</si>
  <si>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</si>
  <si>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</si>
  <si>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</si>
  <si>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</si>
  <si>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</si>
  <si>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</si>
  <si>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</si>
  <si>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</si>
  <si>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</si>
  <si>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</si>
  <si>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</si>
  <si>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</si>
  <si>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</si>
  <si>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</si>
  <si>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</si>
  <si>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</si>
  <si>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</si>
  <si>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</si>
  <si>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</si>
  <si>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</si>
  <si>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</si>
  <si>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</si>
  <si>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</si>
  <si>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</si>
  <si>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</si>
  <si>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</si>
  <si>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</si>
  <si>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</si>
  <si>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</si>
  <si>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</si>
  <si>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</si>
  <si>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</si>
  <si>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</si>
  <si>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</si>
  <si>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</si>
  <si>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</si>
  <si>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</si>
  <si>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</si>
  <si>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</si>
  <si>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</si>
  <si>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</si>
  <si>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</si>
  <si>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</si>
  <si>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</si>
  <si>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</si>
  <si>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</si>
  <si>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</si>
  <si>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</si>
  <si>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</si>
  <si>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</si>
  <si>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</si>
  <si>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</si>
  <si>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</si>
  <si>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</si>
  <si>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</si>
  <si>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</si>
  <si>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</si>
  <si>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</si>
  <si>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</si>
  <si>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</si>
  <si>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</si>
  <si>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</si>
  <si>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</si>
  <si>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</si>
  <si>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</si>
  <si>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</si>
  <si>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</si>
  <si>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</si>
  <si>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</si>
  <si>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</si>
  <si>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</si>
  <si>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</si>
  <si>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</si>
  <si>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</si>
  <si>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</si>
  <si>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</si>
  <si>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</si>
  <si>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</si>
  <si>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</si>
  <si>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</si>
  <si>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</si>
  <si>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</si>
  <si>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</si>
  <si>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</si>
  <si>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</si>
  <si>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</si>
  <si>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</si>
  <si>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</si>
  <si>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</si>
  <si>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</si>
  <si>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</si>
  <si>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</si>
  <si>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</si>
  <si>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</si>
  <si>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</si>
  <si>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</si>
  <si>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</si>
  <si>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</si>
  <si>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</si>
  <si>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</si>
  <si>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</si>
  <si>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</si>
  <si>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</si>
  <si>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</si>
  <si>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</si>
  <si>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</si>
  <si>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</si>
  <si>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</si>
  <si>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</si>
  <si>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</si>
  <si>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</si>
  <si>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</si>
  <si>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</si>
  <si>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</si>
  <si>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</si>
  <si>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</si>
  <si>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</si>
  <si>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</si>
  <si>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</si>
  <si>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</si>
  <si>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</si>
  <si>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</si>
  <si>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</si>
  <si>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</si>
  <si>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</si>
  <si>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</si>
  <si>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</si>
  <si>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</si>
  <si>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</si>
  <si>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</si>
  <si>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</si>
  <si>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</si>
  <si>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</si>
  <si>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</si>
  <si>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</si>
  <si>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</si>
  <si>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</si>
  <si>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</si>
  <si>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</si>
  <si>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</si>
  <si>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</si>
  <si>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</si>
  <si>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</si>
  <si>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</si>
  <si>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</si>
  <si>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</si>
  <si>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</si>
  <si>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</si>
  <si>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</si>
  <si>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</si>
  <si>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</si>
  <si>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</si>
  <si>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</si>
  <si>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</si>
  <si>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</si>
  <si>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</si>
  <si>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</si>
  <si>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</si>
  <si>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</si>
  <si>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</si>
  <si>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</si>
  <si>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</si>
  <si>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</si>
  <si>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</si>
  <si>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</si>
  <si>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</si>
  <si>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</si>
  <si>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</si>
  <si>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</si>
  <si>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</si>
  <si>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</si>
  <si>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</si>
  <si>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</si>
  <si>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</si>
  <si>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</si>
  <si>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</si>
  <si>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</si>
  <si>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</si>
  <si>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</si>
  <si>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</si>
  <si>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</si>
  <si>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</si>
  <si>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</si>
  <si>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</si>
  <si>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</si>
  <si>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</si>
  <si>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</si>
  <si>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</si>
  <si>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</si>
  <si>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</si>
  <si>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</si>
  <si>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</si>
  <si>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</si>
  <si>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</si>
  <si>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</si>
  <si>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</si>
  <si>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</si>
  <si>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</si>
  <si>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</si>
  <si>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</si>
  <si>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</si>
  <si>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</si>
  <si>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</si>
  <si>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</si>
  <si>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</si>
  <si>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</si>
  <si>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</si>
  <si>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</si>
  <si>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</si>
  <si>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</si>
  <si>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</si>
  <si>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</si>
  <si>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</si>
  <si>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</si>
  <si>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</si>
  <si>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</si>
  <si>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</si>
  <si>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</si>
  <si>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</si>
  <si>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</si>
  <si>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</si>
  <si>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</si>
  <si>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</si>
  <si>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</si>
  <si>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</si>
  <si>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</si>
  <si>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</si>
  <si>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</si>
  <si>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</si>
  <si>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</si>
  <si>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</si>
  <si>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</si>
  <si>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</si>
  <si>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</si>
  <si>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</si>
  <si>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</si>
  <si>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</si>
  <si>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</si>
  <si>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</si>
  <si>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</si>
  <si>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</si>
  <si>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</si>
  <si>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</si>
  <si>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</si>
  <si>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</si>
  <si>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</si>
  <si>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</si>
  <si>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</si>
  <si>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</si>
  <si>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</si>
  <si>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</si>
  <si>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</si>
  <si>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</si>
  <si>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</si>
  <si>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</si>
  <si>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</si>
  <si>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</si>
  <si>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</si>
  <si>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</si>
  <si>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</si>
  <si>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</si>
  <si>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</si>
  <si>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</si>
  <si>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</si>
  <si>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</si>
  <si>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</si>
  <si>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</si>
  <si>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</si>
  <si>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</si>
  <si>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</si>
  <si>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</si>
  <si>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</si>
  <si>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</si>
  <si>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</si>
  <si>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</si>
  <si>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</si>
  <si>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</si>
  <si>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</si>
  <si>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</si>
  <si>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</si>
  <si>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</si>
  <si>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</si>
  <si>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</si>
  <si>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</si>
  <si>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</si>
  <si>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</si>
  <si>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</si>
  <si>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</si>
  <si>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</si>
  <si>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</si>
  <si>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</si>
  <si>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</si>
  <si>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</si>
  <si>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</si>
  <si>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</si>
  <si>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</si>
  <si>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</si>
  <si>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</si>
  <si>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</si>
  <si>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</si>
  <si>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</si>
  <si>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</si>
  <si>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</si>
  <si>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</si>
  <si>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</si>
  <si>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</si>
  <si>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</si>
  <si>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</si>
  <si>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</si>
  <si>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</si>
  <si>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</si>
  <si>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</si>
  <si>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</si>
  <si>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</si>
  <si>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</si>
  <si>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</si>
  <si>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</si>
  <si>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</si>
  <si>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</si>
  <si>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</si>
  <si>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</si>
  <si>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</si>
  <si>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</si>
  <si>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</si>
  <si>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</si>
  <si>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</si>
  <si>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</si>
  <si>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</si>
  <si>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</si>
  <si>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</si>
  <si>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</si>
  <si>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</si>
  <si>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</si>
  <si>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</si>
  <si>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</si>
  <si>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</si>
  <si>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</si>
  <si>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</si>
  <si>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</si>
  <si>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</si>
  <si>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</si>
  <si>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</si>
  <si>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</si>
  <si>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</si>
  <si>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</si>
  <si>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</si>
  <si>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</si>
  <si>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</si>
  <si>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</si>
  <si>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</si>
  <si>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</si>
  <si>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</si>
  <si>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</si>
  <si>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</si>
  <si>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</si>
  <si>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</si>
  <si>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</si>
  <si>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</si>
  <si>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</si>
  <si>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</si>
  <si>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</si>
  <si>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</si>
  <si>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</si>
  <si>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</si>
  <si>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</si>
  <si>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</si>
  <si>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</si>
  <si>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</si>
  <si>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</si>
  <si>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</si>
  <si>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</si>
  <si>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</si>
  <si>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</si>
  <si>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</si>
  <si>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</si>
  <si>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</si>
  <si>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</si>
  <si>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</si>
  <si>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</si>
  <si>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</si>
  <si>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</si>
  <si>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</si>
  <si>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</si>
  <si>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</si>
  <si>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</si>
  <si>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</si>
  <si>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</si>
  <si>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</si>
  <si>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</si>
  <si>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</si>
  <si>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</si>
  <si>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</si>
  <si>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</si>
  <si>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</si>
  <si>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</si>
  <si>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</si>
  <si>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</si>
  <si>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</si>
  <si>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</si>
  <si>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</si>
  <si>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</si>
  <si>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</si>
  <si>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</si>
  <si>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</si>
  <si>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</si>
  <si>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</si>
  <si>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</si>
  <si>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</si>
  <si>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</si>
  <si>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</si>
  <si>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</si>
  <si>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</si>
  <si>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</si>
  <si>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</si>
  <si>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</si>
  <si>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</si>
  <si>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</si>
  <si>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</si>
  <si>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</si>
  <si>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</si>
  <si>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</si>
  <si>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</si>
  <si>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</si>
  <si>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</si>
  <si>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</si>
  <si>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</si>
  <si>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</si>
  <si>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</si>
  <si>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</si>
  <si>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</si>
  <si>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</si>
  <si>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</si>
  <si>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</si>
  <si>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</si>
  <si>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</si>
  <si>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</si>
  <si>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</si>
  <si>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</si>
  <si>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</si>
  <si>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</si>
  <si>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</si>
  <si>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</si>
  <si>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</si>
  <si>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</si>
  <si>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</si>
  <si>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</si>
  <si>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</si>
  <si>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</si>
  <si>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</si>
  <si>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</si>
  <si>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</si>
  <si>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</si>
  <si>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</si>
  <si>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</si>
  <si>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</si>
  <si>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</si>
  <si>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</si>
  <si>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</si>
  <si>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</si>
  <si>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</si>
  <si>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</si>
  <si>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</si>
  <si>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</si>
  <si>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</si>
  <si>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</si>
  <si>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</si>
  <si>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</si>
  <si>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</si>
  <si>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</si>
  <si>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</si>
  <si>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</si>
  <si>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</si>
  <si>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</si>
  <si>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</si>
  <si>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</si>
  <si>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</si>
  <si>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</si>
  <si>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</si>
  <si>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</si>
  <si>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</si>
  <si>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</si>
  <si>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</si>
  <si>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</si>
  <si>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</si>
  <si>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</si>
  <si>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</si>
  <si>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</si>
  <si>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</si>
  <si>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</si>
  <si>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</si>
  <si>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</si>
  <si>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</si>
  <si>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</si>
  <si>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</si>
  <si>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</si>
  <si>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</si>
  <si>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</si>
  <si>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</si>
  <si>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</si>
  <si>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</si>
  <si>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</si>
  <si>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</si>
  <si>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</si>
  <si>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</si>
  <si>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</si>
  <si>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</si>
  <si>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</si>
  <si>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</si>
  <si>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</si>
  <si>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</si>
  <si>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</si>
  <si>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</si>
  <si>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</si>
  <si>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</si>
  <si>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</si>
  <si>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</si>
  <si>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</si>
  <si>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</si>
  <si>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</si>
  <si>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</si>
  <si>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</si>
  <si>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</si>
  <si>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</si>
  <si>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</si>
  <si>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</si>
  <si>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</si>
  <si>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</si>
  <si>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</si>
  <si>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</si>
  <si>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</si>
  <si>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</si>
  <si>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</si>
  <si>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</si>
  <si>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</si>
  <si>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</si>
  <si>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</si>
  <si>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</si>
  <si>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</si>
  <si>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</si>
  <si>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</si>
  <si>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</si>
  <si>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</si>
  <si>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</si>
  <si>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</si>
  <si>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</si>
  <si>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</si>
  <si>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</si>
  <si>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</si>
  <si>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</si>
  <si>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</si>
  <si>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</si>
  <si>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</si>
  <si>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</si>
  <si>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</si>
  <si>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</si>
  <si>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</si>
  <si>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</si>
  <si>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</si>
  <si>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</si>
  <si>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</si>
  <si>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</si>
  <si>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</si>
  <si>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</si>
  <si>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</si>
  <si>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</si>
  <si>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</si>
  <si>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</si>
  <si>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</si>
  <si>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</si>
  <si>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</si>
  <si>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</si>
  <si>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</si>
  <si>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</si>
  <si>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</si>
  <si>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</si>
  <si>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</si>
  <si>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</si>
  <si>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</si>
  <si>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</si>
  <si>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</si>
  <si>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</si>
  <si>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</si>
  <si>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</si>
  <si>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</si>
  <si>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</si>
  <si>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</si>
  <si>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</si>
  <si>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</si>
  <si>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</si>
  <si>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</si>
  <si>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</si>
  <si>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</si>
  <si>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</si>
  <si>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</si>
  <si>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</si>
  <si>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</si>
  <si>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</si>
  <si>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</si>
  <si>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</si>
  <si>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</si>
  <si>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</si>
  <si>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</si>
  <si>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</si>
  <si>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</si>
  <si>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</si>
  <si>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</si>
  <si>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</si>
  <si>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</si>
  <si>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</si>
  <si>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</si>
  <si>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</si>
  <si>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</si>
  <si>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</si>
  <si>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</si>
  <si>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</si>
  <si>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</si>
  <si>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</si>
  <si>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</si>
  <si>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</si>
  <si>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</si>
  <si>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</si>
  <si>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</si>
  <si>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</si>
  <si>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</si>
  <si>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</si>
  <si>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</si>
  <si>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</si>
  <si>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</si>
  <si>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</si>
  <si>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</si>
  <si>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</si>
  <si>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</si>
  <si>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</si>
  <si>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</si>
  <si>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</si>
  <si>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</si>
  <si>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</si>
  <si>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</si>
  <si>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</si>
  <si>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</si>
  <si>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</si>
  <si>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</si>
  <si>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</si>
  <si>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</si>
  <si>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</si>
  <si>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</si>
  <si>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</si>
  <si>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</si>
  <si>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</si>
  <si>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</si>
  <si>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</si>
  <si>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</si>
  <si>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</si>
  <si>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</si>
  <si>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</si>
  <si>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</si>
  <si>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</si>
  <si>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</si>
  <si>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</si>
  <si>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</si>
  <si>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</si>
  <si>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</si>
  <si>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</si>
  <si>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</si>
  <si>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</si>
  <si>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</si>
  <si>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</si>
  <si>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</si>
  <si>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</si>
  <si>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</si>
  <si>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</si>
  <si>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</si>
  <si>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</si>
  <si>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</si>
  <si>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</si>
  <si>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</si>
  <si>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</si>
  <si>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</si>
  <si>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</si>
  <si>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</si>
  <si>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</si>
  <si>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</si>
  <si>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</si>
  <si>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</si>
  <si>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</si>
  <si>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</si>
  <si>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</si>
  <si>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</si>
  <si>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</si>
  <si>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</si>
  <si>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</si>
  <si>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</si>
  <si>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</si>
  <si>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</si>
  <si>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</si>
  <si>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</si>
  <si>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</si>
  <si>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</si>
  <si>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</si>
  <si>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</si>
  <si>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</si>
  <si>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</si>
  <si>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</si>
  <si>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</si>
  <si>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</si>
  <si>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</si>
  <si>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</si>
  <si>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</si>
  <si>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</si>
  <si>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</si>
  <si>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</si>
  <si>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</si>
  <si>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</si>
  <si>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</si>
  <si>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</si>
  <si>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</si>
  <si>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</si>
  <si>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</si>
  <si>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</si>
  <si>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</si>
  <si>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</si>
  <si>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</si>
  <si>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</si>
  <si>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</si>
  <si>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</si>
  <si>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</si>
  <si>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</si>
  <si>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</si>
  <si>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</si>
  <si>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</si>
  <si>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</si>
  <si>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</si>
  <si>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</si>
  <si>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</si>
  <si>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</si>
  <si>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</si>
  <si>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</si>
  <si>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</si>
  <si>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</si>
  <si>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</si>
  <si>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</si>
  <si>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</si>
  <si>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</si>
  <si>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</si>
  <si>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</si>
  <si>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</si>
  <si>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</si>
  <si>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</si>
  <si>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</si>
  <si>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</si>
  <si>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</si>
  <si>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</si>
  <si>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</si>
  <si>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</si>
  <si>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</si>
  <si>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</si>
  <si>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</si>
  <si>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</si>
  <si>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</si>
  <si>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</si>
  <si>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</si>
  <si>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</si>
  <si>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</si>
  <si>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</si>
  <si>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</si>
  <si>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</si>
  <si>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</si>
  <si>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</si>
  <si>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</si>
  <si>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</si>
  <si>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</si>
  <si>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</si>
  <si>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</si>
  <si>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</si>
  <si>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</si>
  <si>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</si>
  <si>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</si>
  <si>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</si>
  <si>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</si>
  <si>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</si>
  <si>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</si>
  <si>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</si>
  <si>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</si>
  <si>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</si>
  <si>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</si>
  <si>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</si>
  <si>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</si>
  <si>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</si>
  <si>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</si>
  <si>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</si>
  <si>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</si>
  <si>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</si>
  <si>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</si>
  <si>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</si>
  <si>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</si>
  <si>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</si>
  <si>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</si>
  <si>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</si>
  <si>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</si>
  <si>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</si>
  <si>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</si>
  <si>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</si>
  <si>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</si>
  <si>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</si>
  <si>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</si>
  <si>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</si>
  <si>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</si>
  <si>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</si>
  <si>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</si>
  <si>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</si>
  <si>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</si>
  <si>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</si>
  <si>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</si>
  <si>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</si>
  <si>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</si>
  <si>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</si>
  <si>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</si>
  <si>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</si>
  <si>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</si>
  <si>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</si>
  <si>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</si>
  <si>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</si>
  <si>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</si>
  <si>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</si>
  <si>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</si>
  <si>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</si>
  <si>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</si>
  <si>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</si>
  <si>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</si>
  <si>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</si>
  <si>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</si>
  <si>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</si>
  <si>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</si>
  <si>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</si>
  <si>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</si>
  <si>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</si>
  <si>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</si>
  <si>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</si>
  <si>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</si>
  <si>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</si>
  <si>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</si>
  <si>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</si>
  <si>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</si>
  <si>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</si>
  <si>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</si>
  <si>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</si>
  <si>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</si>
  <si>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</si>
  <si>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</si>
  <si>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</si>
  <si>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</si>
  <si>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</si>
  <si>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</si>
  <si>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</si>
  <si>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</si>
  <si>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</si>
  <si>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</si>
  <si>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</si>
  <si>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</si>
  <si>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</si>
  <si>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</si>
  <si>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</si>
  <si>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</si>
  <si>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</si>
  <si>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</si>
  <si>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</si>
  <si>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</si>
  <si>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</si>
  <si>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</si>
  <si>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</si>
  <si>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</si>
  <si>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</si>
  <si>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</si>
  <si>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</si>
  <si>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</si>
  <si>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</si>
  <si>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</si>
  <si>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</si>
  <si>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</si>
  <si>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</si>
  <si>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</si>
  <si>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</si>
  <si>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</si>
  <si>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</si>
  <si>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</si>
  <si>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</si>
  <si>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</si>
  <si>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</si>
  <si>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</si>
  <si>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</si>
  <si>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</si>
  <si>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</si>
  <si>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</si>
  <si>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</si>
  <si>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</si>
  <si>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</si>
  <si>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</si>
  <si>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</si>
  <si>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</si>
  <si>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</si>
  <si>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</si>
  <si>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</si>
  <si>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</si>
  <si>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</si>
  <si>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</si>
  <si>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</si>
  <si>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</si>
  <si>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</si>
  <si>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</si>
  <si>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</si>
  <si>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</si>
  <si>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</si>
  <si>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</si>
  <si>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</si>
  <si>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</si>
  <si>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</si>
  <si>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</si>
  <si>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</si>
  <si>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</si>
  <si>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</si>
  <si>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</si>
  <si>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</si>
  <si>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</si>
  <si>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</si>
  <si>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</si>
  <si>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</si>
  <si>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</si>
  <si>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</si>
  <si>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</si>
  <si>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</si>
  <si>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</si>
  <si>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</si>
  <si>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</si>
  <si>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</si>
  <si>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</si>
  <si>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</si>
  <si>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</si>
  <si>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</si>
  <si>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</si>
  <si>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</si>
  <si>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</si>
  <si>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</si>
  <si>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</si>
  <si>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</si>
  <si>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</si>
  <si>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</si>
  <si>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</si>
  <si>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</si>
  <si>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</si>
  <si>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</si>
  <si>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</si>
  <si>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</si>
  <si>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</si>
  <si>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</si>
  <si>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</si>
  <si>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</si>
  <si>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</si>
  <si>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</si>
  <si>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</si>
  <si>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</si>
  <si>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</si>
  <si>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</si>
  <si>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</si>
  <si>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</si>
  <si>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</si>
  <si>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</si>
  <si>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</si>
  <si>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</si>
  <si>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</si>
  <si>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</si>
  <si>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</si>
  <si>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</si>
  <si>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</si>
  <si>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</si>
  <si>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</si>
  <si>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</si>
  <si>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</si>
  <si>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</si>
  <si>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</si>
  <si>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</si>
  <si>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</si>
  <si>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</si>
  <si>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</si>
  <si>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</si>
  <si>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</si>
  <si>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</si>
  <si>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</si>
  <si>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</si>
  <si>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</si>
  <si>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</si>
  <si>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</si>
  <si>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</si>
  <si>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</si>
  <si>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</si>
  <si>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</si>
  <si>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</si>
  <si>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</si>
  <si>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</si>
  <si>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</si>
  <si>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</si>
  <si>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</si>
  <si>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</si>
  <si>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</si>
  <si>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</si>
  <si>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</si>
  <si>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</si>
  <si>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</si>
  <si>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</si>
  <si>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</si>
  <si>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</si>
  <si>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</si>
  <si>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</si>
  <si>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</si>
  <si>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</si>
  <si>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</si>
  <si>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</si>
  <si>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</si>
  <si>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</si>
  <si>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</si>
  <si>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</si>
  <si>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</si>
  <si>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</si>
  <si>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</si>
  <si>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</si>
  <si>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</si>
  <si>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</si>
  <si>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</si>
  <si>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</si>
  <si>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</si>
  <si>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</si>
  <si>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</si>
  <si>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</si>
  <si>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</si>
  <si>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</si>
  <si>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</si>
  <si>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</si>
  <si>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</si>
  <si>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</si>
  <si>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</si>
  <si>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</si>
  <si>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</si>
  <si>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</si>
  <si>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</si>
  <si>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</si>
  <si>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</si>
  <si>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</si>
  <si>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</si>
  <si>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</si>
  <si>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</si>
  <si>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</si>
  <si>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</si>
  <si>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</si>
  <si>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</si>
  <si>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</si>
  <si>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</si>
  <si>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</si>
  <si>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</si>
  <si>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</si>
  <si>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</si>
  <si>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</si>
  <si>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</si>
  <si>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</si>
  <si>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</si>
  <si>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</si>
  <si>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</si>
  <si>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</si>
  <si>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</si>
  <si>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</si>
  <si>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</si>
  <si>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</si>
  <si>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</si>
  <si>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</si>
  <si>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</si>
  <si>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</si>
  <si>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</si>
  <si>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</si>
  <si>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</si>
  <si>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</si>
  <si>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</si>
  <si>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</si>
  <si>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</si>
  <si>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</si>
  <si>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</si>
  <si>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</si>
  <si>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</si>
  <si>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</si>
  <si>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</si>
  <si>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</si>
  <si>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</si>
  <si>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</si>
  <si>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</si>
  <si>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</si>
  <si>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</si>
  <si>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</si>
  <si>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</si>
  <si>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</si>
  <si>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</si>
  <si>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</si>
  <si>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</si>
  <si>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</si>
  <si>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</si>
  <si>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</si>
  <si>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</si>
  <si>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</si>
  <si>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</si>
  <si>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</si>
  <si>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</si>
  <si>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</si>
  <si>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</si>
  <si>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</si>
  <si>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</si>
  <si>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</si>
  <si>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</si>
  <si>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</si>
  <si>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</si>
  <si>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</si>
  <si>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</si>
  <si>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</si>
  <si>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</si>
  <si>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</si>
  <si>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</si>
  <si>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</si>
  <si>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</si>
  <si>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</si>
  <si>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</si>
  <si>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</si>
  <si>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</si>
  <si>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</si>
  <si>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</si>
  <si>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</si>
  <si>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</si>
  <si>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</si>
  <si>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</si>
  <si>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</si>
  <si>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</si>
  <si>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</si>
  <si>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</si>
  <si>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</si>
  <si>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</si>
  <si>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</si>
  <si>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</si>
  <si>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</si>
  <si>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</si>
  <si>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</si>
  <si>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</si>
  <si>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</si>
  <si>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</si>
  <si>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</si>
  <si>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</si>
  <si>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</si>
  <si>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</si>
  <si>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</si>
  <si>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</si>
  <si>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</si>
  <si>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</si>
  <si>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</si>
  <si>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</si>
  <si>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</si>
  <si>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</si>
  <si>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</si>
  <si>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</si>
  <si>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</si>
  <si>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</si>
  <si>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</si>
  <si>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</si>
  <si>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</si>
  <si>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</si>
  <si>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</si>
  <si>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</si>
  <si>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</si>
  <si>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</si>
  <si>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</si>
  <si>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</si>
  <si>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</si>
  <si>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</si>
  <si>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</si>
  <si>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</si>
  <si>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</si>
  <si>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</si>
  <si>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</si>
  <si>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</si>
  <si>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</si>
  <si>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</si>
  <si>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</si>
  <si>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</si>
  <si>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</si>
  <si>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</si>
  <si>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</si>
  <si>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</si>
  <si>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</si>
  <si>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</si>
  <si>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</si>
  <si>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</si>
  <si>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</si>
  <si>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</si>
  <si>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</si>
  <si>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</si>
  <si>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</si>
  <si>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</si>
  <si>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</si>
  <si>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</si>
  <si>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</si>
  <si>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</si>
  <si>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</si>
  <si>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</si>
  <si>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</si>
  <si>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</si>
  <si>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</si>
  <si>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</si>
  <si>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</si>
  <si>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</si>
  <si>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</si>
  <si>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</si>
  <si>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</si>
  <si>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</si>
  <si>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</si>
  <si>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</si>
  <si>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</si>
  <si>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</si>
  <si>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</si>
  <si>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</si>
  <si>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</si>
  <si>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</si>
  <si>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</si>
  <si>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</si>
  <si>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</si>
  <si>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</si>
  <si>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</si>
  <si>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</si>
  <si>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</si>
  <si>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</si>
  <si>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</si>
  <si>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</si>
  <si>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</si>
  <si>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</si>
  <si>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</si>
  <si>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</si>
  <si>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</si>
  <si>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</si>
  <si>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</si>
  <si>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</si>
  <si>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</si>
  <si>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</si>
  <si>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</si>
  <si>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</si>
  <si>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</si>
  <si>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</si>
  <si>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</si>
  <si>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</si>
  <si>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</si>
  <si>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</si>
  <si>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</si>
  <si>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</si>
  <si>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</si>
  <si>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</si>
  <si>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</si>
  <si>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</si>
  <si>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</si>
  <si>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</si>
  <si>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</si>
  <si>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</si>
  <si>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</si>
  <si>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</si>
  <si>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</si>
  <si>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</si>
  <si>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</si>
  <si>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</si>
  <si>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</si>
  <si>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</si>
  <si>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</si>
  <si>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</si>
  <si>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</si>
  <si>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</si>
  <si>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</si>
  <si>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</si>
  <si>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</si>
  <si>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</si>
  <si>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</si>
  <si>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</si>
  <si>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</si>
  <si>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</si>
  <si>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</si>
  <si>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</si>
  <si>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</si>
  <si>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</si>
  <si>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</si>
  <si>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</si>
  <si>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</si>
  <si>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</si>
  <si>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</si>
  <si>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</si>
  <si>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</si>
  <si>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</si>
  <si>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</si>
  <si>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</si>
  <si>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</si>
  <si>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</si>
  <si>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</si>
  <si>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</si>
  <si>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</si>
  <si>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</si>
  <si>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</si>
  <si>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</si>
  <si>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</si>
  <si>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</si>
  <si>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</si>
  <si>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</si>
  <si>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</si>
  <si>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</si>
  <si>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</si>
  <si>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</si>
  <si>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</si>
  <si>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</si>
  <si>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</si>
  <si>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</si>
  <si>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</si>
  <si>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</si>
  <si>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</si>
  <si>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</si>
  <si>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</si>
  <si>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</si>
  <si>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</si>
  <si>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</si>
  <si>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</si>
  <si>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</si>
  <si>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</si>
  <si>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</si>
  <si>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</si>
  <si>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</si>
  <si>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</si>
  <si>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</si>
  <si>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</si>
  <si>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</si>
  <si>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</si>
  <si>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</si>
  <si>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</si>
  <si>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</si>
  <si>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</si>
  <si>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</si>
  <si>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</si>
  <si>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</si>
  <si>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</si>
  <si>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</si>
  <si>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</si>
  <si>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</si>
  <si>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</si>
  <si>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</si>
  <si>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</si>
  <si>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</si>
  <si>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</si>
  <si>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</si>
  <si>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</si>
  <si>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</si>
  <si>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</si>
  <si>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</si>
  <si>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</si>
  <si>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</si>
  <si>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</si>
  <si>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</si>
  <si>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</si>
  <si>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</si>
  <si>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</si>
  <si>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</si>
  <si>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</si>
  <si>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</si>
  <si>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</si>
  <si>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</si>
  <si>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</si>
  <si>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</si>
  <si>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</si>
  <si>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</si>
  <si>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</si>
  <si>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</si>
  <si>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</si>
  <si>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</si>
  <si>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</si>
  <si>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</si>
  <si>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</si>
  <si>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</si>
  <si>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</si>
  <si>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</si>
  <si>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</si>
  <si>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</si>
  <si>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</si>
  <si>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</si>
  <si>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</si>
  <si>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</si>
  <si>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</si>
  <si>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</si>
  <si>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</si>
  <si>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</si>
  <si>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</si>
  <si>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</si>
  <si>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</si>
  <si>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</si>
  <si>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</si>
  <si>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</si>
  <si>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</si>
  <si>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</si>
  <si>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</si>
  <si>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</si>
  <si>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</si>
  <si>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</si>
  <si>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</si>
  <si>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</si>
  <si>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</si>
  <si>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</si>
  <si>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</si>
  <si>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</si>
  <si>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</si>
  <si>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</si>
  <si>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</si>
  <si>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</si>
  <si>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</si>
  <si>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</si>
  <si>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</si>
  <si>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</si>
  <si>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</si>
  <si>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</si>
  <si>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</si>
  <si>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</si>
  <si>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</si>
  <si>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</si>
  <si>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</si>
  <si>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</si>
  <si>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</si>
  <si>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</si>
  <si>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</si>
  <si>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</si>
  <si>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</si>
  <si>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</si>
  <si>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</si>
  <si>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</si>
  <si>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</si>
  <si>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</si>
  <si>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</si>
  <si>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</si>
  <si>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</si>
  <si>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</si>
  <si>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</si>
  <si>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</si>
  <si>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</si>
  <si>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</si>
  <si>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</si>
  <si>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</si>
  <si>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</si>
  <si>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</si>
  <si>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</si>
  <si>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</si>
  <si>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</si>
  <si>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</si>
  <si>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</si>
  <si>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</si>
  <si>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</si>
  <si>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</si>
  <si>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</si>
  <si>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</si>
  <si>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</si>
  <si>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</si>
  <si>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</si>
  <si>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</si>
  <si>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</si>
  <si>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</si>
  <si>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</si>
  <si>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</si>
  <si>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</si>
  <si>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</si>
  <si>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</si>
  <si>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</si>
  <si>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</si>
  <si>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</si>
  <si>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</si>
  <si>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</si>
  <si>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</si>
  <si>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</si>
  <si>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</si>
  <si>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</si>
  <si>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</si>
  <si>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</si>
  <si>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</si>
  <si>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</si>
  <si>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</si>
  <si>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</si>
  <si>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</si>
  <si>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</si>
  <si>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</si>
  <si>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</si>
  <si>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</si>
  <si>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</si>
  <si>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</si>
  <si>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</si>
  <si>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</si>
  <si>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</si>
  <si>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</si>
  <si>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</si>
  <si>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</si>
  <si>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</si>
  <si>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</si>
  <si>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</si>
  <si>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</si>
  <si>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</si>
  <si>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</si>
  <si>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</si>
  <si>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</si>
  <si>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</si>
  <si>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</si>
  <si>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</si>
  <si>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</si>
  <si>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</si>
  <si>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</si>
  <si>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</si>
  <si>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</si>
  <si>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</si>
  <si>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</si>
  <si>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</si>
  <si>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</si>
  <si>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</si>
  <si>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</si>
  <si>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</si>
  <si>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</si>
  <si>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</si>
  <si>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</si>
  <si>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</si>
  <si>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</si>
  <si>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</si>
  <si>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</si>
  <si>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</si>
  <si>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</si>
  <si>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</si>
  <si>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</si>
  <si>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</si>
  <si>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</si>
  <si>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</si>
  <si>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</si>
  <si>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</si>
  <si>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</si>
  <si>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</si>
  <si>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</si>
  <si>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</si>
  <si>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</si>
  <si>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</si>
  <si>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</si>
  <si>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</si>
  <si>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</si>
  <si>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</si>
  <si>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</si>
  <si>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</si>
  <si>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</si>
  <si>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</si>
  <si>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</si>
  <si>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</si>
  <si>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</si>
  <si>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</si>
  <si>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</si>
  <si>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</si>
  <si>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</si>
  <si>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</si>
  <si>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</si>
  <si>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</si>
  <si>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</si>
  <si>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</si>
  <si>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</si>
  <si>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</si>
  <si>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</si>
  <si>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</si>
  <si>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</si>
  <si>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</si>
  <si>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</si>
  <si>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</si>
  <si>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</si>
  <si>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</si>
  <si>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</si>
  <si>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</si>
  <si>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</si>
  <si>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</si>
  <si>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</si>
  <si>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</si>
  <si>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</si>
  <si>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</si>
  <si>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</si>
  <si>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</si>
  <si>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</si>
  <si>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</si>
  <si>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</si>
  <si>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</si>
  <si>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</si>
  <si>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</si>
  <si>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</si>
  <si>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</si>
  <si>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</si>
  <si>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</si>
  <si>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</si>
  <si>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</si>
  <si>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</si>
  <si>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</si>
  <si>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</si>
  <si>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</si>
  <si>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</si>
  <si>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</si>
  <si>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</si>
  <si>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</si>
  <si>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</si>
  <si>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</si>
  <si>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</si>
  <si>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</si>
  <si>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</si>
  <si>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</si>
  <si>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</si>
  <si>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</si>
  <si>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</si>
  <si>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</si>
  <si>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</si>
  <si>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</si>
  <si>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</si>
  <si>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</si>
  <si>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</si>
  <si>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</si>
  <si>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</si>
  <si>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</si>
  <si>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</si>
  <si>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</si>
  <si>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</si>
  <si>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</si>
  <si>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</si>
  <si>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</si>
  <si>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</si>
  <si>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</si>
  <si>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</si>
  <si>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</si>
  <si>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</si>
  <si>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</si>
  <si>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</si>
  <si>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</si>
  <si>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</si>
  <si>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</si>
  <si>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</si>
  <si>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</si>
  <si>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</si>
  <si>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</si>
  <si>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</si>
  <si>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</si>
  <si>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</si>
  <si>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</si>
  <si>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</si>
  <si>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</si>
  <si>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</si>
  <si>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</si>
  <si>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</si>
  <si>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</si>
  <si>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</si>
  <si>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</si>
  <si>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</si>
  <si>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</si>
  <si>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</si>
  <si>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</si>
  <si>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</si>
  <si>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</si>
  <si>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</si>
  <si>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</si>
  <si>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</si>
  <si>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</si>
  <si>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</si>
  <si>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</si>
  <si>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</si>
  <si>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</si>
  <si>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</si>
  <si>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</si>
  <si>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</si>
  <si>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</si>
  <si>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</si>
  <si>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</si>
  <si>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</si>
  <si>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</si>
  <si>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</si>
  <si>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</si>
  <si>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</si>
  <si>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</si>
  <si>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</si>
  <si>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</si>
  <si>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</si>
  <si>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</si>
  <si>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</si>
  <si>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</si>
  <si>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</si>
  <si>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</si>
  <si>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</si>
  <si>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</si>
  <si>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</si>
  <si>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</si>
  <si>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</si>
  <si>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</si>
  <si>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</si>
  <si>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</si>
  <si>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</si>
  <si>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</si>
  <si>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</si>
  <si>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</si>
  <si>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</si>
  <si>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</si>
  <si>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</si>
  <si>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</si>
  <si>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</si>
  <si>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</si>
  <si>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</si>
  <si>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</si>
  <si>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</si>
  <si>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</si>
  <si>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</si>
  <si>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</si>
  <si>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</si>
  <si>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</si>
  <si>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</si>
  <si>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</si>
  <si>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</si>
  <si>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</si>
  <si>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</si>
  <si>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</si>
  <si>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</si>
  <si>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</si>
  <si>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</si>
  <si>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</si>
  <si>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</si>
  <si>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</si>
  <si>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</si>
  <si>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</si>
  <si>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</si>
  <si>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</si>
  <si>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</si>
  <si>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</si>
  <si>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</si>
  <si>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</si>
  <si>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</si>
  <si>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</si>
  <si>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</si>
  <si>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</si>
  <si>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</si>
  <si>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</si>
  <si>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</si>
  <si>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</si>
  <si>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</si>
  <si>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</si>
  <si>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</si>
  <si>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</si>
  <si>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</si>
  <si>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</si>
  <si>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</si>
  <si>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</si>
  <si>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</si>
  <si>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</si>
  <si>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</si>
  <si>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</si>
  <si>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</si>
  <si>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</si>
  <si>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</si>
  <si>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</si>
  <si>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</si>
  <si>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</si>
  <si>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</si>
  <si>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</si>
  <si>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</si>
  <si>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</si>
  <si>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</si>
  <si>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</si>
  <si>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</si>
  <si>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</si>
  <si>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</si>
  <si>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</si>
  <si>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</si>
  <si>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</si>
  <si>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</si>
  <si>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</si>
  <si>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</si>
  <si>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</si>
  <si>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</si>
  <si>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</si>
  <si>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</si>
  <si>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</si>
  <si>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</si>
  <si>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</si>
  <si>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</si>
  <si>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</si>
  <si>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</si>
  <si>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</si>
  <si>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</si>
  <si>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</si>
  <si>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</si>
  <si>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</si>
  <si>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</si>
  <si>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</si>
  <si>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</si>
  <si>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</si>
  <si>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</si>
  <si>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</si>
  <si>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</si>
  <si>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</si>
  <si>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</si>
  <si>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</si>
  <si>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</si>
  <si>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</si>
  <si>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</si>
  <si>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</si>
  <si>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</si>
  <si>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</si>
  <si>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</si>
  <si>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</si>
  <si>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</si>
  <si>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</si>
  <si>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</si>
  <si>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</si>
  <si>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</si>
  <si>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</si>
  <si>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</si>
  <si>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</si>
  <si>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</si>
  <si>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</si>
  <si>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</si>
  <si>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</si>
  <si>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</si>
  <si>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</si>
  <si>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</si>
  <si>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</si>
  <si>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</si>
  <si>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</si>
  <si>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</si>
  <si>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</si>
  <si>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</si>
  <si>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</si>
  <si>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</si>
  <si>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</si>
  <si>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</si>
  <si>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</si>
  <si>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</si>
  <si>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</si>
  <si>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</si>
  <si>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</si>
  <si>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</si>
  <si>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</si>
  <si>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</si>
  <si>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</si>
  <si>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</si>
  <si>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</si>
  <si>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</si>
  <si>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</si>
  <si>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</si>
  <si>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</si>
  <si>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</si>
  <si>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</si>
  <si>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</si>
  <si>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</si>
  <si>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</si>
  <si>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</si>
  <si>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</si>
  <si>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</si>
  <si>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</si>
  <si>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</si>
  <si>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</si>
  <si>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</si>
  <si>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</si>
  <si>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</si>
  <si>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</si>
  <si>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</si>
  <si>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</si>
  <si>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</si>
  <si>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</si>
  <si>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</si>
  <si>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</si>
  <si>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</si>
  <si>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</si>
  <si>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</si>
  <si>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</si>
  <si>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</si>
  <si>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</si>
  <si>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</si>
  <si>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</si>
  <si>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</si>
  <si>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</si>
  <si>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</si>
  <si>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</si>
  <si>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</si>
  <si>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</si>
  <si>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</si>
  <si>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</si>
  <si>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</si>
  <si>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</si>
  <si>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</si>
  <si>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</si>
  <si>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</si>
  <si>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</si>
  <si>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</si>
  <si>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</si>
  <si>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</si>
  <si>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</si>
  <si>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</si>
  <si>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</si>
  <si>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</si>
  <si>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</si>
  <si>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</si>
  <si>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</si>
  <si>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</si>
  <si>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</si>
  <si>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</si>
  <si>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</si>
  <si>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</si>
  <si>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</si>
  <si>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</si>
  <si>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</si>
  <si>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</si>
  <si>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</si>
  <si>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</si>
  <si>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</si>
  <si>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</si>
  <si>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</si>
  <si>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</si>
  <si>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</si>
  <si>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</si>
  <si>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</si>
  <si>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</si>
  <si>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</si>
  <si>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</si>
  <si>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</si>
  <si>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</si>
  <si>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</si>
  <si>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</si>
  <si>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</si>
  <si>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</si>
  <si>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</si>
  <si>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</si>
  <si>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</si>
  <si>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</si>
  <si>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</si>
  <si>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</si>
  <si>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</si>
  <si>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</si>
  <si>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</si>
  <si>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</si>
  <si>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</si>
  <si>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</si>
  <si>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</si>
  <si>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</si>
  <si>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</si>
  <si>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</si>
  <si>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</si>
  <si>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</si>
  <si>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</si>
  <si>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</si>
  <si>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</si>
  <si>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</si>
  <si>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</si>
  <si>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</si>
  <si>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</si>
  <si>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</si>
  <si>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</si>
  <si>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</si>
  <si>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</si>
  <si>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</si>
  <si>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</si>
  <si>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</si>
  <si>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</si>
  <si>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</si>
  <si>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</si>
  <si>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</si>
  <si>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</si>
  <si>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</si>
  <si>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</si>
  <si>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</si>
  <si>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</si>
  <si>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</si>
  <si>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</si>
  <si>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</si>
  <si>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</si>
  <si>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</si>
  <si>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</si>
  <si>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</si>
  <si>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</si>
  <si>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</si>
  <si>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</si>
  <si>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</si>
  <si>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</si>
  <si>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</si>
  <si>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</si>
  <si>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</si>
  <si>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</si>
  <si>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</si>
  <si>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</si>
  <si>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</si>
  <si>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</si>
  <si>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</si>
  <si>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</si>
  <si>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</si>
  <si>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</si>
  <si>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</si>
  <si>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</si>
  <si>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</si>
  <si>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</si>
  <si>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</si>
  <si>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</si>
  <si>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</si>
  <si>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</si>
  <si>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</si>
  <si>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</si>
  <si>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</si>
  <si>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</si>
  <si>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</si>
  <si>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</si>
  <si>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</si>
  <si>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</si>
  <si>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</si>
  <si>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</si>
  <si>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</si>
  <si>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</si>
  <si>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</si>
  <si>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</si>
  <si>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</si>
  <si>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</si>
  <si>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</si>
  <si>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</si>
  <si>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</si>
  <si>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</si>
  <si>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</si>
  <si>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</si>
  <si>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</si>
  <si>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</si>
  <si>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</si>
  <si>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</si>
  <si>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</si>
  <si>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</si>
  <si>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</si>
  <si>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</si>
  <si>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</si>
  <si>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</si>
  <si>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</si>
  <si>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</si>
  <si>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</si>
  <si>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</si>
  <si>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</si>
  <si>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</si>
  <si>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</si>
  <si>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</si>
  <si>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</si>
  <si>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</si>
  <si>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</si>
  <si>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</si>
  <si>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</si>
  <si>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</si>
  <si>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</si>
  <si>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</si>
  <si>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</si>
  <si>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</si>
  <si>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</si>
  <si>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</si>
  <si>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</si>
  <si>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</si>
  <si>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</si>
  <si>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</si>
  <si>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</si>
  <si>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</si>
  <si>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</si>
  <si>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</si>
  <si>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</si>
  <si>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</si>
  <si>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</si>
  <si>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</si>
  <si>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</si>
  <si>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</si>
  <si>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</si>
  <si>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</si>
  <si>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</si>
  <si>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</si>
  <si>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</si>
  <si>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</si>
  <si>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</si>
  <si>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</si>
  <si>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</si>
  <si>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</si>
  <si>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</si>
  <si>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</si>
  <si>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</si>
  <si>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</si>
  <si>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</si>
  <si>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</si>
  <si>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</si>
  <si>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</si>
  <si>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</si>
  <si>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</si>
  <si>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</si>
  <si>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</si>
  <si>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</si>
  <si>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</si>
  <si>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</si>
  <si>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</si>
  <si>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</si>
  <si>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</si>
  <si>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</si>
  <si>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</si>
  <si>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</si>
  <si>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</si>
  <si>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</si>
  <si>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</si>
  <si>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</si>
  <si>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</si>
  <si>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</si>
  <si>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</si>
  <si>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</si>
  <si>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</si>
  <si>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</si>
  <si>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</si>
  <si>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</si>
  <si>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</si>
  <si>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</si>
  <si>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</si>
  <si>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</si>
  <si>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</si>
  <si>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</si>
  <si>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</si>
  <si>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</si>
  <si>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</si>
  <si>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</si>
  <si>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</si>
  <si>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</si>
  <si>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</si>
  <si>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</si>
  <si>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</si>
  <si>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</si>
  <si>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</si>
  <si>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</si>
  <si>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</si>
  <si>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</si>
  <si>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</si>
  <si>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</si>
  <si>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</si>
  <si>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</si>
  <si>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</si>
  <si>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</si>
  <si>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</si>
  <si>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</si>
  <si>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</si>
  <si>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</si>
  <si>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</si>
  <si>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</si>
  <si>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</si>
  <si>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</si>
  <si>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</si>
  <si>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</si>
  <si>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</si>
  <si>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</si>
  <si>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</si>
  <si>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</si>
  <si>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</si>
  <si>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</si>
  <si>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</si>
  <si>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</si>
  <si>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</si>
  <si>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</si>
  <si>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</si>
  <si>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</si>
  <si>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</si>
  <si>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</si>
  <si>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</si>
  <si>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</si>
  <si>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</si>
  <si>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</si>
  <si>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</si>
  <si>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</si>
  <si>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</si>
  <si>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</si>
  <si>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</si>
  <si>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</si>
  <si>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</si>
  <si>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</si>
  <si>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</si>
  <si>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</si>
  <si>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</si>
  <si>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</si>
  <si>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</si>
  <si>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</si>
  <si>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</si>
  <si>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</si>
  <si>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</si>
  <si>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</si>
  <si>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</si>
  <si>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</si>
  <si>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</si>
  <si>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</si>
  <si>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</si>
  <si>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</si>
  <si>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</si>
  <si>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</si>
  <si>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</si>
  <si>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</si>
  <si>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</si>
  <si>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</si>
  <si>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</si>
  <si>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</si>
  <si>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</si>
  <si>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</si>
  <si>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</si>
  <si>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</si>
  <si>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</si>
  <si>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</si>
  <si>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</si>
  <si>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</si>
  <si>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</si>
  <si>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</si>
  <si>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</si>
  <si>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</si>
  <si>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</si>
  <si>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</si>
  <si>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</si>
  <si>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</si>
  <si>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</si>
  <si>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</si>
  <si>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</si>
  <si>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</si>
  <si>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</si>
  <si>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</si>
  <si>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</si>
  <si>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</si>
  <si>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</si>
  <si>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</si>
  <si>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</si>
  <si>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</si>
  <si>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</si>
  <si>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</si>
  <si>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</si>
  <si>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</si>
  <si>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</si>
  <si>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</si>
  <si>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</si>
  <si>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</si>
  <si>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</si>
  <si>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</si>
  <si>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</si>
  <si>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</si>
  <si>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</si>
  <si>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</si>
  <si>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</si>
  <si>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</si>
  <si>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</si>
  <si>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</si>
  <si>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</si>
  <si>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</si>
  <si>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</si>
  <si>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</si>
  <si>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</si>
  <si>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</si>
  <si>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</si>
  <si>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</si>
  <si>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</si>
  <si>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</si>
  <si>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</si>
  <si>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</si>
  <si>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</si>
  <si>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</si>
  <si>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</si>
  <si>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</si>
  <si>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</si>
  <si>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</si>
  <si>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</si>
  <si>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</si>
  <si>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</si>
  <si>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</si>
  <si>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</si>
  <si>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</si>
  <si>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</si>
  <si>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</si>
  <si>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</si>
  <si>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</si>
  <si>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</si>
  <si>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</si>
  <si>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</si>
  <si>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</si>
  <si>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</si>
  <si>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</si>
  <si>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</si>
  <si>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</si>
  <si>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</si>
  <si>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</si>
  <si>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</si>
  <si>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</si>
  <si>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</si>
  <si>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</si>
  <si>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</si>
  <si>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</si>
  <si>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</si>
  <si>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</si>
  <si>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</si>
  <si>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</si>
  <si>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</si>
  <si>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</si>
  <si>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</si>
  <si>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</si>
  <si>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</si>
  <si>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</si>
  <si>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</si>
  <si>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</si>
  <si>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</si>
  <si>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</si>
  <si>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</si>
  <si>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</si>
  <si>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</si>
  <si>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</si>
  <si>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</si>
  <si>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</si>
  <si>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</si>
  <si>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</si>
  <si>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</si>
  <si>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</si>
  <si>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</si>
  <si>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</si>
  <si>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</si>
  <si>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</si>
  <si>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</si>
  <si>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</si>
  <si>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</si>
  <si>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</si>
  <si>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</si>
  <si>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</si>
  <si>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</si>
  <si>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</si>
  <si>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</si>
  <si>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</si>
  <si>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</si>
  <si>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</si>
  <si>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</si>
  <si>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</si>
  <si>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</si>
  <si>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</si>
  <si>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</si>
  <si>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</si>
  <si>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</si>
  <si>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</si>
  <si>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</si>
  <si>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</si>
  <si>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</si>
  <si>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</si>
  <si>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</si>
  <si>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</si>
  <si>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</si>
  <si>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</si>
  <si>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</si>
  <si>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</si>
  <si>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</si>
  <si>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</si>
  <si>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</si>
  <si>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</si>
  <si>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</si>
  <si>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</si>
  <si>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</si>
  <si>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</si>
  <si>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</si>
  <si>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</si>
  <si>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</si>
  <si>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</si>
  <si>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</si>
  <si>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</si>
  <si>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</si>
  <si>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</si>
  <si>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</si>
  <si>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</si>
  <si>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</si>
  <si>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</si>
  <si>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</si>
  <si>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</si>
  <si>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</si>
  <si>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</si>
  <si>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</si>
  <si>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</si>
  <si>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</si>
  <si>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</si>
  <si>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</si>
  <si>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</si>
  <si>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</si>
  <si>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</si>
  <si>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</si>
  <si>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</si>
  <si>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</si>
  <si>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</si>
  <si>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</si>
  <si>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</si>
  <si>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</si>
  <si>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</si>
  <si>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</si>
  <si>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</si>
  <si>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</si>
  <si>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</si>
  <si>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</si>
  <si>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</si>
  <si>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</si>
  <si>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</si>
  <si>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</si>
  <si>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</si>
  <si>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</si>
  <si>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</si>
  <si>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</si>
  <si>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</si>
  <si>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</si>
  <si>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</si>
  <si>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</si>
  <si>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</si>
  <si>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</si>
  <si>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</si>
  <si>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</si>
  <si>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</si>
  <si>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</si>
  <si>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</si>
  <si>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</si>
  <si>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</si>
  <si>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</si>
  <si>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</si>
  <si>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</si>
  <si>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</si>
  <si>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</si>
  <si>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</si>
  <si>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</si>
  <si>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</si>
  <si>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</si>
  <si>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</si>
  <si>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</si>
  <si>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</si>
  <si>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</si>
  <si>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</si>
  <si>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</si>
  <si>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</si>
  <si>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</si>
  <si>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</si>
  <si>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</si>
  <si>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</si>
  <si>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</si>
  <si>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</si>
  <si>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</si>
  <si>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</si>
  <si>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</si>
  <si>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</si>
  <si>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</si>
  <si>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</si>
  <si>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</si>
  <si>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</si>
  <si>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</si>
  <si>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</si>
  <si>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</si>
  <si>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</si>
  <si>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</si>
  <si>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</si>
  <si>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</si>
  <si>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</si>
  <si>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</si>
  <si>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</si>
  <si>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</si>
  <si>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</si>
  <si>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</si>
  <si>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</si>
  <si>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</si>
  <si>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</si>
  <si>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</si>
  <si>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</si>
  <si>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</si>
  <si>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</si>
  <si>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</si>
  <si>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</si>
  <si>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</si>
  <si>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</si>
  <si>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</si>
  <si>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</si>
  <si>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</si>
  <si>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</si>
  <si>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</si>
  <si>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</si>
  <si>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</si>
  <si>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</si>
  <si>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</si>
  <si>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</si>
  <si>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</si>
  <si>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</si>
  <si>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</si>
  <si>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</si>
  <si>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</si>
  <si>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</si>
  <si>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</si>
  <si>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</si>
  <si>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</si>
  <si>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</si>
  <si>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</si>
  <si>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</si>
  <si>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</si>
  <si>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</si>
  <si>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</si>
  <si>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</si>
  <si>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</si>
  <si>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</si>
  <si>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</si>
  <si>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</si>
  <si>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</si>
  <si>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</si>
  <si>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</si>
  <si>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</si>
  <si>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</si>
  <si>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</si>
  <si>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</si>
  <si>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</si>
  <si>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</si>
  <si>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</si>
  <si>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</si>
  <si>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</si>
  <si>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</si>
  <si>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</si>
  <si>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</si>
  <si>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</si>
  <si>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</si>
  <si>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</si>
  <si>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</si>
  <si>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</si>
  <si>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</si>
  <si>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</si>
  <si>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</si>
  <si>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</si>
  <si>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</si>
  <si>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</si>
  <si>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</si>
  <si>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</si>
  <si>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</si>
  <si>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</si>
  <si>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</si>
  <si>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</si>
  <si>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</si>
  <si>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</si>
  <si>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</si>
  <si>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</si>
  <si>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</si>
  <si>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</si>
  <si>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</si>
  <si>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</si>
  <si>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</si>
  <si>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</si>
  <si>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</si>
  <si>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</si>
  <si>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</si>
  <si>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</si>
  <si>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</si>
  <si>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</si>
  <si>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</si>
  <si>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</si>
  <si>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</si>
  <si>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</si>
  <si>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</si>
  <si>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</si>
  <si>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</si>
  <si>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</si>
  <si>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</si>
  <si>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</si>
  <si>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</si>
  <si>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</si>
  <si>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</si>
  <si>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</si>
  <si>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</si>
  <si>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</si>
  <si>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</si>
  <si>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</si>
  <si>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</si>
  <si>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</si>
  <si>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</si>
  <si>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</si>
  <si>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</si>
  <si>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</si>
  <si>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</si>
  <si>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</si>
  <si>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</si>
  <si>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</si>
  <si>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</si>
  <si>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</si>
  <si>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</si>
  <si>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</si>
  <si>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</si>
  <si>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</si>
  <si>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</si>
  <si>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</si>
  <si>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</si>
  <si>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</si>
  <si>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</si>
  <si>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</si>
  <si>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</si>
  <si>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</si>
  <si>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</si>
  <si>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</si>
  <si>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</si>
  <si>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</si>
  <si>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</si>
  <si>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</si>
  <si>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</si>
  <si>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</si>
  <si>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</si>
  <si>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</si>
  <si>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</si>
  <si>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</si>
  <si>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</si>
  <si>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</si>
  <si>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</si>
  <si>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</si>
  <si>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</si>
  <si>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</si>
  <si>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</si>
  <si>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</si>
  <si>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</si>
  <si>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</si>
  <si>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</si>
  <si>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</si>
  <si>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</si>
  <si>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</si>
  <si>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</si>
  <si>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</si>
  <si>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</si>
  <si>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</si>
  <si>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</si>
  <si>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</si>
  <si>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</si>
  <si>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</si>
  <si>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</si>
  <si>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</si>
  <si>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</si>
  <si>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</si>
  <si>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</si>
  <si>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</si>
  <si>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</si>
  <si>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</si>
  <si>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</si>
  <si>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</si>
  <si>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</si>
  <si>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</si>
  <si>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</si>
  <si>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</si>
  <si>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</si>
  <si>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</si>
  <si>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</si>
  <si>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</si>
  <si>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</si>
  <si>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</si>
  <si>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</si>
  <si>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</si>
  <si>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</si>
  <si>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</si>
  <si>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</si>
  <si>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</si>
  <si>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</si>
  <si>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</si>
  <si>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</si>
  <si>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</si>
  <si>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</si>
  <si>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</si>
  <si>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</si>
  <si>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</si>
  <si>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</si>
  <si>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</si>
  <si>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</si>
  <si>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</si>
  <si>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</si>
  <si>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</si>
  <si>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</si>
  <si>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</si>
  <si>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</si>
  <si>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</si>
  <si>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</si>
  <si>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</si>
  <si>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</si>
  <si>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</si>
  <si>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</si>
  <si>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</si>
  <si>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</si>
  <si>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</si>
  <si>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</si>
  <si>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</si>
  <si>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</si>
  <si>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</si>
  <si>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</si>
  <si>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</si>
  <si>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</si>
  <si>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</si>
  <si>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</si>
  <si>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</si>
  <si>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</si>
  <si>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</si>
  <si>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</si>
  <si>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</si>
  <si>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</si>
  <si>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</si>
  <si>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</si>
  <si>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</si>
  <si>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</si>
  <si>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</si>
  <si>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</si>
  <si>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</si>
  <si>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</si>
  <si>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</si>
  <si>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</si>
  <si>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</si>
  <si>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</si>
  <si>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</si>
  <si>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</si>
  <si>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</si>
  <si>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</si>
  <si>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</si>
  <si>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</si>
  <si>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</si>
  <si>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</si>
  <si>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</si>
  <si>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</si>
  <si>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</si>
  <si>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</si>
  <si>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</si>
  <si>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</si>
  <si>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</si>
  <si>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</si>
  <si>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</si>
  <si>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</si>
  <si>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</si>
  <si>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</si>
  <si>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</si>
  <si>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</si>
  <si>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</si>
  <si>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</si>
  <si>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</si>
  <si>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</si>
  <si>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</si>
  <si>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</si>
  <si>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</si>
  <si>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</si>
  <si>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</si>
  <si>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</si>
  <si>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</si>
  <si>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</si>
  <si>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</si>
  <si>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</si>
  <si>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</si>
  <si>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</si>
  <si>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</si>
  <si>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</si>
  <si>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</si>
  <si>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</si>
  <si>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</si>
  <si>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</si>
  <si>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</si>
  <si>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</si>
  <si>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</si>
  <si>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</si>
  <si>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</si>
  <si>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</si>
  <si>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</si>
  <si>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</si>
  <si>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</si>
  <si>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</si>
  <si>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</si>
  <si>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</si>
  <si>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</si>
  <si>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</si>
  <si>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</si>
  <si>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</si>
  <si>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</si>
  <si>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</si>
  <si>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</si>
  <si>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</si>
  <si>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</si>
  <si>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</si>
  <si>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</si>
  <si>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</si>
  <si>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</si>
  <si>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</si>
  <si>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</si>
  <si>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</si>
  <si>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</si>
  <si>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</si>
  <si>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</si>
  <si>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</si>
  <si>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</si>
  <si>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</si>
  <si>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</si>
  <si>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</si>
  <si>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</si>
  <si>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</si>
  <si>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</si>
  <si>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</si>
  <si>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</si>
  <si>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</si>
  <si>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</si>
  <si>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</si>
  <si>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</si>
  <si>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</si>
  <si>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</si>
  <si>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</si>
  <si>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</si>
  <si>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</si>
  <si>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</si>
  <si>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</si>
  <si>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</si>
  <si>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</si>
  <si>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</si>
  <si>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</si>
  <si>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</si>
  <si>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</si>
  <si>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</si>
  <si>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</si>
  <si>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</si>
  <si>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</si>
  <si>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</si>
  <si>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</si>
  <si>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</si>
  <si>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</si>
  <si>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</si>
  <si>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</si>
  <si>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</si>
  <si>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</si>
  <si>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</si>
  <si>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</si>
  <si>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</si>
  <si>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</si>
  <si>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</si>
  <si>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</si>
  <si>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</si>
  <si>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</si>
  <si>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</si>
  <si>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</si>
  <si>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</si>
  <si>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</si>
  <si>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</si>
  <si>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</si>
  <si>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</si>
  <si>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</si>
  <si>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</si>
  <si>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</si>
  <si>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</si>
  <si>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</si>
  <si>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</si>
  <si>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</si>
  <si>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</si>
  <si>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</si>
  <si>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</si>
  <si>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</si>
  <si>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</si>
  <si>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</si>
  <si>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</si>
  <si>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</si>
  <si>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</si>
  <si>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</si>
  <si>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</si>
  <si>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</si>
  <si>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</si>
  <si>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</si>
  <si>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</si>
  <si>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</si>
  <si>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</si>
  <si>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</si>
  <si>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</si>
  <si>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</si>
  <si>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</si>
  <si>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</si>
  <si>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</si>
  <si>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</si>
  <si>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</si>
  <si>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</si>
  <si>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</si>
  <si>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</si>
  <si>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</si>
  <si>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</si>
  <si>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</si>
  <si>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</si>
  <si>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</si>
  <si>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</si>
  <si>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</si>
  <si>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</si>
  <si>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</si>
  <si>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</si>
  <si>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</si>
  <si>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</si>
  <si>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</si>
  <si>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</si>
  <si>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</si>
  <si>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</si>
  <si>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</si>
  <si>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</si>
  <si>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</si>
  <si>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</si>
  <si>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</si>
  <si>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</si>
  <si>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</si>
  <si>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</si>
  <si>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</si>
  <si>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</si>
  <si>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</si>
  <si>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</si>
  <si>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</si>
  <si>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</si>
  <si>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</si>
  <si>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</si>
  <si>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</si>
  <si>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</si>
  <si>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</si>
  <si>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</si>
  <si>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</si>
  <si>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</si>
  <si>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</si>
  <si>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</si>
  <si>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</si>
  <si>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</si>
  <si>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</si>
  <si>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</si>
  <si>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</si>
  <si>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</si>
  <si>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</si>
  <si>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</si>
  <si>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</si>
  <si>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</si>
  <si>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</si>
  <si>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</si>
  <si>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</si>
  <si>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</si>
  <si>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</si>
  <si>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</si>
  <si>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</si>
  <si>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</si>
  <si>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</si>
  <si>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</si>
  <si>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</si>
  <si>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</si>
  <si>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</si>
  <si>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</si>
  <si>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</si>
  <si>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</si>
  <si>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</si>
  <si>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</si>
  <si>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</si>
  <si>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</si>
  <si>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</si>
  <si>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</si>
  <si>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</si>
  <si>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</si>
  <si>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</si>
  <si>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</si>
  <si>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</si>
  <si>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</si>
  <si>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</si>
  <si>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</si>
  <si>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</si>
  <si>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</si>
  <si>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</si>
  <si>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</si>
  <si>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</si>
  <si>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</si>
  <si>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</si>
  <si>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</si>
  <si>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</si>
  <si>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</si>
  <si>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</si>
  <si>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</si>
  <si>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</si>
  <si>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</si>
  <si>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</si>
  <si>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</si>
  <si>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</si>
  <si>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</si>
  <si>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</si>
  <si>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</si>
  <si>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</si>
  <si>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</si>
  <si>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</si>
  <si>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</si>
  <si>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</si>
  <si>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</si>
  <si>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</si>
  <si>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</si>
  <si>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</si>
  <si>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</si>
  <si>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</si>
  <si>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</si>
  <si>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</si>
  <si>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</si>
  <si>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</si>
  <si>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</si>
  <si>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</si>
  <si>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</si>
  <si>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</si>
  <si>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</si>
  <si>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</si>
  <si>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</si>
  <si>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</si>
  <si>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</si>
  <si>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</si>
  <si>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</si>
  <si>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</si>
  <si>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</si>
  <si>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</si>
  <si>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</si>
  <si>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</si>
  <si>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</si>
  <si>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</si>
  <si>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</si>
  <si>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</si>
  <si>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</si>
  <si>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</si>
  <si>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</si>
  <si>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</si>
  <si>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</si>
  <si>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</si>
  <si>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</si>
  <si>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</si>
  <si>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</si>
  <si>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</si>
  <si>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</si>
  <si>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</si>
  <si>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</si>
  <si>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</si>
  <si>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</si>
  <si>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</si>
  <si>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</si>
  <si>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</si>
  <si>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</si>
  <si>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</si>
  <si>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</si>
  <si>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</si>
  <si>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</si>
  <si>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</si>
  <si>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</si>
  <si>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</si>
  <si>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</si>
  <si>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</si>
  <si>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</si>
  <si>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</si>
  <si>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</si>
  <si>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</si>
  <si>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</si>
  <si>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</si>
  <si>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</si>
  <si>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</si>
  <si>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</si>
  <si>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</si>
  <si>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</si>
  <si>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</si>
  <si>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</si>
  <si>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</si>
  <si>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</si>
  <si>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</si>
  <si>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</si>
  <si>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</si>
  <si>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</si>
  <si>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</si>
  <si>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</si>
  <si>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</si>
  <si>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</si>
  <si>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</si>
  <si>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</si>
  <si>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</si>
  <si>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</si>
  <si>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</si>
  <si>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</si>
  <si>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</si>
  <si>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</si>
  <si>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</si>
  <si>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</si>
  <si>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</si>
  <si>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</si>
  <si>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</si>
  <si>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</si>
  <si>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</si>
  <si>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</si>
  <si>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</si>
  <si>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</si>
  <si>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</si>
  <si>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</si>
  <si>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</si>
  <si>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</si>
  <si>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</si>
  <si>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</si>
  <si>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</si>
  <si>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</si>
  <si>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</si>
  <si>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</si>
  <si>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</si>
  <si>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</si>
  <si>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</si>
  <si>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</si>
  <si>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</si>
  <si>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</si>
  <si>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</si>
  <si>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</si>
  <si>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</si>
  <si>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</si>
  <si>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</si>
  <si>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</si>
  <si>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</si>
  <si>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</si>
  <si>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</si>
  <si>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</si>
  <si>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</si>
  <si>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</si>
  <si>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</si>
  <si>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</si>
  <si>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</si>
  <si>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</si>
  <si>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</si>
  <si>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</si>
  <si>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</si>
  <si>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</si>
  <si>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</si>
  <si>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</si>
  <si>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</si>
  <si>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</si>
  <si>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</si>
  <si>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</si>
  <si>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</si>
  <si>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</si>
  <si>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</si>
  <si>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</si>
  <si>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</si>
  <si>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</si>
  <si>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</si>
  <si>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</si>
  <si>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</si>
  <si>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</si>
  <si>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</si>
  <si>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</si>
  <si>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</si>
  <si>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</si>
  <si>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</si>
  <si>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</si>
  <si>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</si>
  <si>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</si>
  <si>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</si>
  <si>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</si>
  <si>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</si>
  <si>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</si>
  <si>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</si>
  <si>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</si>
  <si>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</si>
  <si>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</si>
  <si>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</si>
  <si>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</si>
  <si>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</si>
  <si>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</si>
  <si>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</si>
  <si>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</si>
  <si>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</si>
  <si>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</si>
  <si>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</si>
  <si>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</si>
  <si>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</si>
  <si>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</si>
  <si>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</si>
  <si>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</si>
  <si>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</si>
  <si>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</si>
  <si>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</si>
  <si>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</si>
  <si>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</si>
  <si>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</si>
  <si>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</si>
  <si>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</si>
  <si>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</si>
  <si>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</si>
  <si>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</si>
  <si>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</si>
  <si>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</si>
  <si>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</si>
  <si>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</si>
  <si>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</si>
  <si>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</si>
  <si>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</si>
  <si>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</si>
  <si>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</si>
  <si>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</si>
  <si>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</si>
  <si>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</si>
  <si>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</si>
  <si>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</si>
  <si>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</si>
  <si>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</si>
  <si>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</si>
  <si>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</si>
  <si>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</si>
  <si>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</si>
  <si>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</si>
  <si>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</si>
  <si>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</si>
  <si>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</si>
  <si>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</si>
  <si>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</si>
  <si>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</si>
  <si>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</si>
  <si>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</si>
  <si>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</si>
  <si>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</si>
  <si>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</si>
  <si>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</si>
  <si>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</si>
  <si>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</si>
  <si>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</si>
  <si>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</si>
  <si>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</si>
  <si>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</si>
  <si>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</si>
  <si>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</si>
  <si>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</si>
  <si>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</si>
  <si>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</si>
  <si>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</si>
  <si>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</si>
  <si>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</si>
  <si>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</si>
  <si>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</si>
  <si>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</si>
  <si>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</si>
  <si>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</si>
  <si>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</si>
  <si>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</si>
  <si>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</si>
  <si>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</si>
  <si>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</si>
  <si>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</si>
  <si>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</si>
  <si>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</si>
  <si>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</si>
  <si>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</si>
  <si>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</si>
  <si>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</si>
  <si>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</si>
  <si>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</si>
  <si>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</si>
  <si>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</si>
  <si>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</si>
  <si>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</si>
  <si>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</si>
  <si>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</si>
  <si>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</si>
  <si>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</si>
  <si>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</si>
  <si>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</si>
  <si>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</si>
  <si>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</si>
  <si>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</si>
  <si>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</si>
  <si>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</si>
  <si>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</si>
  <si>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</si>
  <si>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</si>
  <si>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</si>
  <si>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</si>
  <si>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</si>
  <si>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</si>
  <si>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</si>
  <si>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</si>
  <si>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</si>
  <si>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</si>
  <si>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</si>
  <si>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</si>
  <si>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</si>
  <si>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</si>
  <si>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</si>
  <si>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</si>
  <si>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</si>
  <si>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</si>
  <si>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</si>
  <si>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</si>
  <si>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</si>
  <si>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</si>
  <si>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</si>
  <si>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</si>
  <si>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</si>
  <si>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</si>
  <si>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</si>
  <si>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</si>
  <si>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</si>
  <si>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</si>
  <si>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</si>
  <si>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</si>
  <si>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</si>
  <si>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</si>
  <si>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</si>
  <si>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</si>
  <si>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</si>
  <si>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</si>
  <si>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</si>
  <si>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</si>
  <si>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</si>
  <si>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</si>
  <si>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</si>
  <si>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</si>
  <si>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</si>
  <si>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</si>
  <si>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</si>
  <si>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</si>
  <si>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</si>
  <si>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</si>
  <si>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</si>
  <si>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</si>
  <si>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</si>
  <si>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</si>
  <si>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</si>
  <si>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</si>
  <si>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</si>
  <si>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</si>
  <si>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</si>
  <si>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</si>
  <si>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</si>
  <si>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</si>
  <si>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</si>
  <si>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</si>
  <si>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</si>
  <si>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</si>
  <si>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</si>
  <si>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</si>
  <si>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</si>
  <si>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</si>
  <si>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</si>
  <si>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</si>
  <si>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</si>
  <si>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</si>
  <si>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</si>
  <si>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</si>
  <si>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</si>
  <si>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</si>
  <si>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</si>
  <si>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</si>
  <si>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</si>
  <si>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</si>
  <si>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</si>
  <si>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</si>
  <si>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</si>
  <si>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</si>
  <si>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</si>
  <si>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</si>
  <si>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</si>
  <si>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</si>
  <si>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</si>
  <si>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</si>
  <si>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</si>
  <si>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</si>
  <si>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</si>
  <si>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</si>
  <si>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</si>
  <si>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</si>
  <si>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</si>
  <si>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</si>
  <si>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</si>
  <si>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</si>
  <si>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</si>
  <si>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</si>
  <si>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</si>
  <si>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</si>
  <si>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</si>
  <si>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</si>
  <si>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</si>
  <si>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</si>
  <si>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</si>
  <si>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</si>
  <si>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</si>
  <si>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</si>
  <si>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</si>
  <si>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</si>
  <si>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</si>
  <si>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</si>
  <si>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</si>
  <si>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</si>
  <si>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</si>
  <si>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</si>
  <si>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</si>
  <si>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</si>
  <si>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</si>
  <si>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</si>
  <si>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</si>
  <si>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</si>
  <si>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</si>
  <si>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</si>
  <si>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</si>
  <si>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</si>
  <si>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</si>
  <si>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</si>
  <si>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</si>
  <si>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</si>
  <si>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</si>
  <si>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</si>
  <si>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</si>
  <si>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</si>
  <si>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</si>
  <si>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</si>
  <si>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</si>
  <si>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</si>
  <si>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</si>
  <si>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</si>
  <si>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</si>
  <si>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</si>
  <si>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</si>
  <si>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</si>
  <si>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</si>
  <si>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</si>
  <si>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</si>
  <si>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</si>
  <si>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</si>
  <si>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</si>
  <si>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</si>
  <si>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</si>
  <si>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</si>
  <si>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</si>
  <si>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</si>
  <si>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</si>
  <si>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</si>
  <si>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</si>
  <si>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</si>
  <si>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</si>
  <si>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</si>
  <si>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</si>
  <si>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</si>
  <si>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</si>
  <si>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</si>
  <si>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</si>
  <si>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</si>
  <si>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</si>
  <si>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</si>
  <si>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</si>
  <si>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</si>
  <si>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</si>
  <si>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</si>
  <si>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</si>
  <si>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</si>
  <si>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</si>
  <si>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</si>
  <si>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</si>
  <si>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</si>
  <si>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</si>
  <si>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</si>
  <si>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</si>
  <si>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</si>
  <si>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</si>
  <si>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</si>
  <si>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</si>
  <si>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</si>
  <si>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</si>
  <si>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</si>
  <si>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</si>
  <si>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</si>
  <si>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</si>
  <si>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</si>
  <si>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</si>
  <si>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</si>
  <si>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</si>
  <si>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</si>
  <si>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</si>
  <si>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</si>
  <si>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</si>
  <si>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</si>
  <si>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</si>
  <si>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</si>
  <si>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</si>
  <si>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</si>
  <si>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</si>
  <si>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</si>
  <si>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</si>
  <si>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</si>
  <si>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</si>
  <si>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</si>
  <si>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</si>
  <si>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</si>
  <si>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</si>
  <si>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</si>
  <si>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</si>
  <si>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</si>
  <si>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</si>
  <si>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</si>
  <si>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</si>
  <si>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</si>
  <si>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</si>
  <si>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</si>
  <si>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</si>
  <si>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</si>
  <si>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</si>
  <si>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</si>
  <si>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</si>
  <si>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</si>
  <si>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</si>
  <si>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</si>
  <si>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</si>
  <si>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</si>
  <si>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</si>
  <si>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</si>
  <si>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</si>
  <si>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</si>
  <si>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</si>
  <si>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</si>
  <si>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</si>
  <si>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</si>
  <si>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</si>
  <si>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</si>
  <si>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</si>
  <si>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</si>
  <si>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</si>
  <si>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</si>
  <si>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</si>
  <si>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</si>
  <si>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</si>
  <si>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</si>
  <si>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</si>
  <si>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</si>
  <si>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</si>
  <si>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</si>
  <si>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</si>
  <si>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</si>
  <si>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</si>
  <si>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</si>
  <si>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</si>
  <si>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</si>
  <si>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</si>
  <si>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</si>
  <si>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</si>
  <si>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</si>
  <si>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</si>
  <si>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</si>
  <si>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</si>
  <si>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</si>
  <si>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</si>
  <si>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</si>
  <si>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</si>
  <si>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</si>
  <si>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</si>
  <si>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</si>
  <si>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</si>
  <si>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</si>
  <si>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</si>
  <si>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</si>
  <si>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</si>
  <si>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</si>
  <si>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</si>
  <si>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</si>
  <si>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</si>
  <si>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</si>
  <si>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</si>
  <si>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</si>
  <si>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</si>
  <si>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</si>
  <si>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</si>
  <si>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</si>
  <si>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</si>
  <si>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</si>
  <si>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</si>
  <si>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</si>
  <si>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</si>
  <si>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</si>
  <si>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</si>
  <si>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</si>
  <si>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</si>
  <si>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</si>
  <si>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</si>
  <si>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</si>
  <si>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</si>
  <si>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</si>
  <si>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</si>
  <si>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</si>
  <si>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</si>
  <si>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</si>
  <si>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</si>
  <si>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</si>
  <si>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</si>
  <si>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</si>
  <si>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</si>
  <si>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</si>
  <si>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</si>
  <si>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</si>
  <si>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</si>
  <si>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</si>
  <si>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</si>
  <si>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</si>
  <si>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</si>
  <si>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</si>
  <si>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</si>
  <si>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</si>
  <si>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</si>
  <si>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</si>
  <si>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</si>
  <si>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</si>
  <si>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</si>
  <si>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</si>
  <si>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</si>
  <si>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</si>
  <si>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</si>
  <si>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</si>
  <si>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</si>
  <si>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</si>
  <si>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</si>
  <si>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</si>
  <si>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</si>
  <si>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</si>
  <si>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</si>
  <si>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</si>
  <si>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</si>
  <si>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</si>
  <si>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</si>
  <si>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</si>
  <si>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</si>
  <si>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</si>
  <si>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</si>
  <si>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</si>
  <si>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</si>
  <si>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</si>
  <si>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</si>
  <si>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</si>
  <si>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</si>
  <si>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</si>
  <si>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</si>
  <si>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</si>
  <si>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</si>
  <si>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</si>
  <si>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</si>
  <si>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</si>
  <si>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</si>
  <si>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</si>
  <si>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</si>
  <si>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</si>
  <si>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</si>
  <si>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</si>
  <si>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</si>
  <si>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</si>
  <si>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</si>
  <si>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</si>
  <si>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</si>
  <si>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</si>
  <si>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</si>
  <si>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</si>
  <si>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</si>
  <si>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</si>
  <si>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</si>
  <si>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</si>
  <si>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</si>
  <si>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</si>
  <si>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</si>
  <si>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</si>
  <si>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</si>
  <si>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</si>
  <si>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</si>
  <si>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</si>
  <si>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</si>
  <si>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</si>
  <si>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</si>
  <si>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</si>
  <si>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</si>
  <si>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</si>
  <si>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</si>
  <si>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</si>
  <si>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</si>
  <si>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</si>
  <si>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</si>
  <si>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</si>
  <si>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</si>
  <si>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</si>
  <si>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</si>
  <si>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</si>
  <si>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</si>
  <si>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</si>
  <si>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</si>
  <si>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</si>
  <si>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</si>
  <si>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</si>
  <si>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</si>
  <si>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</si>
  <si>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</si>
  <si>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</si>
  <si>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</si>
  <si>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</si>
  <si>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</si>
  <si>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</si>
  <si>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</si>
  <si>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</si>
  <si>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</si>
  <si>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</si>
  <si>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</si>
  <si>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</si>
  <si>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</si>
  <si>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</si>
  <si>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</si>
  <si>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</si>
  <si>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</si>
  <si>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</si>
  <si>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</si>
  <si>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</si>
  <si>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</si>
  <si>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</si>
  <si>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</si>
  <si>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</si>
  <si>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</si>
  <si>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</si>
  <si>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</si>
  <si>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</si>
  <si>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</si>
  <si>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</si>
  <si>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</si>
  <si>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</si>
  <si>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</si>
  <si>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</si>
  <si>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</si>
  <si>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</si>
  <si>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</si>
  <si>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</si>
  <si>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</si>
  <si>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</si>
  <si>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</si>
  <si>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</si>
  <si>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</si>
  <si>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</si>
  <si>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</si>
  <si>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</si>
  <si>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</si>
  <si>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</si>
  <si>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</si>
  <si>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</si>
  <si>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</si>
  <si>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</si>
  <si>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</si>
  <si>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</si>
  <si>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</si>
  <si>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</si>
  <si>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</si>
  <si>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</si>
  <si>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</si>
  <si>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</si>
  <si>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</si>
  <si>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</si>
  <si>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</si>
  <si>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</si>
  <si>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</si>
  <si>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</si>
  <si>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</si>
  <si>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</si>
  <si>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</si>
  <si>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</si>
  <si>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</si>
  <si>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</si>
  <si>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</si>
  <si>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</si>
  <si>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</si>
  <si>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</si>
  <si>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</si>
  <si>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</si>
  <si>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</si>
  <si>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</si>
  <si>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</si>
  <si>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</si>
  <si>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</si>
  <si>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</si>
  <si>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</si>
  <si>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</si>
  <si>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</si>
  <si>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</si>
  <si>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</si>
  <si>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</si>
  <si>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</si>
  <si>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</si>
  <si>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</si>
  <si>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</si>
  <si>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</si>
  <si>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</si>
  <si>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</si>
  <si>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</si>
  <si>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</si>
  <si>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</si>
  <si>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</si>
  <si>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</si>
  <si>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</si>
  <si>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</si>
  <si>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</si>
  <si>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</si>
  <si>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</si>
  <si>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</si>
  <si>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</si>
  <si>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</si>
  <si>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</si>
  <si>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</si>
  <si>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</si>
  <si>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</si>
  <si>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</si>
  <si>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</si>
  <si>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</si>
  <si>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</si>
  <si>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</si>
  <si>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</si>
  <si>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</si>
  <si>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</si>
  <si>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</si>
  <si>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</si>
  <si>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</si>
  <si>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</si>
  <si>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</si>
  <si>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</si>
  <si>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</si>
  <si>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</si>
  <si>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</si>
  <si>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</si>
  <si>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</si>
  <si>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</si>
  <si>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</si>
  <si>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</si>
  <si>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</si>
  <si>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</si>
  <si>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</si>
  <si>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</si>
  <si>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</si>
  <si>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</si>
  <si>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</si>
  <si>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</si>
  <si>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</si>
  <si>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</si>
  <si>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</si>
  <si>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</si>
  <si>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</si>
  <si>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</si>
  <si>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</si>
  <si>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</si>
  <si>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</si>
  <si>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</si>
  <si>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</si>
  <si>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</si>
  <si>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</si>
  <si>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</si>
  <si>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</si>
  <si>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</si>
  <si>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</si>
  <si>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</si>
  <si>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</si>
  <si>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</si>
  <si>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</si>
  <si>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</si>
  <si>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</si>
  <si>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</si>
  <si>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</si>
  <si>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</si>
  <si>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</si>
  <si>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</si>
  <si>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</si>
  <si>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</si>
  <si>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</si>
  <si>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</si>
  <si>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</si>
  <si>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</si>
  <si>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</si>
  <si>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</si>
  <si>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</si>
  <si>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</si>
  <si>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</si>
  <si>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</si>
  <si>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</si>
  <si>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</si>
  <si>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</si>
  <si>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</si>
  <si>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</si>
  <si>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</si>
  <si>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</si>
  <si>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</si>
  <si>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</si>
  <si>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</si>
  <si>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</si>
  <si>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</si>
  <si>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</si>
  <si>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</si>
  <si>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</si>
  <si>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</si>
  <si>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</si>
  <si>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</si>
  <si>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</si>
  <si>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</si>
  <si>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</si>
  <si>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</si>
  <si>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</si>
  <si>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</si>
  <si>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</si>
  <si>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</si>
  <si>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</si>
  <si>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</si>
  <si>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</si>
  <si>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</si>
  <si>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</si>
  <si>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</si>
  <si>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</si>
  <si>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</si>
  <si>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</si>
  <si>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</si>
  <si>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</si>
  <si>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</si>
  <si>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</si>
  <si>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</si>
  <si>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</si>
  <si>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</si>
  <si>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</si>
  <si>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</si>
  <si>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</si>
  <si>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</si>
  <si>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</si>
  <si>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</si>
  <si>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</si>
  <si>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</si>
  <si>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</si>
  <si>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</si>
  <si>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</si>
  <si>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</si>
  <si>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</si>
  <si>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</si>
  <si>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</si>
  <si>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</si>
  <si>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</si>
  <si>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</si>
  <si>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</si>
  <si>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</si>
  <si>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</si>
  <si>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</si>
  <si>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</si>
  <si>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</si>
  <si>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</si>
  <si>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</si>
  <si>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</si>
  <si>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</si>
  <si>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</si>
  <si>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</si>
  <si>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</si>
  <si>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</si>
  <si>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</si>
  <si>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</si>
  <si>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</si>
  <si>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</si>
  <si>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</si>
  <si>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</si>
  <si>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</si>
  <si>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</si>
  <si>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</si>
  <si>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</si>
  <si>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</si>
  <si>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</si>
  <si>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</si>
  <si>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</si>
  <si>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</si>
  <si>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</si>
  <si>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</si>
  <si>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</si>
  <si>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</si>
  <si>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</si>
  <si>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</si>
  <si>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</si>
  <si>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</si>
  <si>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</si>
  <si>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</si>
  <si>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</si>
  <si>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</si>
  <si>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</si>
  <si>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</si>
  <si>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</si>
  <si>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</si>
  <si>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</si>
  <si>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</si>
  <si>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</si>
  <si>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</si>
  <si>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</si>
  <si>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</si>
  <si>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</si>
  <si>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</si>
  <si>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</si>
  <si>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</si>
  <si>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</si>
  <si>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</si>
  <si>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</si>
  <si>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</si>
  <si>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</si>
  <si>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</si>
  <si>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</si>
  <si>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</si>
  <si>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</si>
  <si>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</si>
  <si>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</si>
  <si>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</si>
  <si>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</si>
  <si>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</si>
  <si>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</si>
  <si>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</si>
  <si>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</si>
  <si>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</si>
  <si>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</si>
  <si>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</si>
  <si>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</si>
  <si>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</si>
  <si>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</si>
  <si>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</si>
  <si>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</si>
  <si>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</si>
  <si>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</si>
  <si>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</si>
  <si>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</si>
  <si>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</si>
  <si>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</si>
  <si>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</si>
  <si>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</si>
  <si>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</si>
  <si>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</si>
  <si>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</si>
  <si>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</si>
  <si>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</si>
  <si>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</si>
  <si>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</si>
  <si>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</si>
  <si>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</si>
  <si>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</si>
  <si>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</si>
  <si>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</si>
  <si>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</si>
  <si>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</si>
  <si>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</si>
  <si>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</si>
  <si>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</si>
  <si>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</si>
  <si>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</si>
  <si>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</si>
  <si>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</si>
  <si>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</si>
  <si>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</si>
  <si>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</si>
  <si>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</si>
  <si>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</si>
  <si>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</si>
  <si>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</si>
  <si>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</si>
  <si>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</si>
  <si>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</si>
  <si>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</si>
  <si>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</si>
  <si>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</si>
  <si>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</si>
  <si>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</si>
  <si>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</si>
  <si>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</si>
  <si>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</si>
  <si>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</si>
  <si>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</si>
  <si>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</si>
  <si>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</si>
  <si>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</si>
  <si>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</si>
  <si>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</si>
  <si>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</si>
  <si>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</si>
  <si>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</si>
  <si>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</si>
  <si>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</si>
  <si>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</si>
  <si>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</si>
  <si>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</si>
  <si>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</si>
  <si>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</si>
  <si>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</si>
  <si>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</si>
  <si>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</si>
  <si>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</si>
  <si>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</si>
  <si>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</si>
  <si>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</si>
  <si>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</si>
  <si>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</si>
  <si>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</si>
  <si>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</si>
  <si>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</si>
  <si>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</si>
  <si>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</si>
  <si>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</si>
  <si>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</si>
  <si>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</si>
  <si>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</si>
  <si>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</si>
  <si>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</si>
  <si>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</si>
  <si>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</si>
  <si>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</si>
  <si>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</si>
  <si>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</si>
  <si>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</si>
  <si>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</si>
  <si>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</si>
  <si>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</si>
  <si>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</si>
  <si>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</si>
  <si>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</si>
  <si>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</si>
  <si>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</si>
  <si>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</si>
  <si>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</si>
  <si>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</si>
  <si>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</si>
  <si>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</si>
  <si>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</si>
  <si>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</si>
  <si>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</si>
  <si>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</si>
  <si>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</si>
  <si>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</si>
  <si>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</si>
  <si>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</si>
  <si>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</si>
  <si>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</si>
  <si>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</si>
  <si>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</si>
  <si>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</si>
  <si>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</si>
  <si>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</si>
  <si>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</si>
  <si>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</si>
  <si>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</si>
  <si>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</si>
  <si>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</si>
  <si>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</si>
  <si>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</si>
  <si>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</si>
  <si>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</si>
  <si>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</si>
  <si>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</si>
  <si>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</si>
  <si>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</si>
  <si>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</si>
  <si>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</si>
  <si>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</si>
  <si>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</si>
  <si>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</si>
  <si>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</si>
  <si>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</si>
  <si>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</si>
  <si>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</si>
  <si>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</si>
  <si>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</si>
  <si>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</si>
  <si>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</si>
  <si>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</si>
  <si>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</si>
  <si>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</si>
  <si>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</si>
  <si>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</si>
  <si>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</si>
  <si>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</si>
  <si>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</si>
  <si>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</si>
  <si>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</si>
  <si>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</si>
  <si>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</si>
  <si>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</si>
  <si>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</si>
  <si>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</si>
  <si>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</si>
  <si>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</si>
  <si>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</si>
  <si>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</si>
  <si>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</si>
  <si>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</si>
  <si>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</si>
  <si>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</si>
  <si>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</si>
  <si>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</si>
  <si>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</si>
  <si>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</si>
  <si>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</si>
  <si>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</si>
  <si>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</si>
  <si>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</si>
  <si>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</si>
  <si>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</si>
  <si>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</si>
  <si>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</si>
  <si>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</si>
  <si>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</si>
  <si>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</si>
  <si>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</si>
  <si>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</si>
  <si>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</si>
  <si>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</si>
  <si>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</si>
  <si>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</si>
  <si>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</si>
  <si>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</si>
  <si>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</si>
  <si>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</si>
  <si>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</si>
  <si>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</si>
  <si>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</si>
  <si>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</si>
  <si>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</si>
  <si>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</si>
  <si>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</si>
  <si>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</si>
  <si>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</si>
  <si>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</si>
  <si>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</si>
  <si>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</si>
  <si>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</si>
  <si>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</si>
  <si>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</si>
  <si>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</si>
  <si>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</si>
  <si>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</si>
  <si>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</si>
  <si>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</si>
  <si>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</si>
  <si>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</si>
  <si>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</si>
  <si>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</si>
  <si>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</si>
  <si>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</si>
  <si>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</si>
  <si>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</si>
  <si>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</si>
  <si>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</si>
  <si>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</si>
  <si>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</si>
  <si>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</si>
  <si>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</si>
  <si>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</si>
  <si>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</si>
  <si>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</si>
  <si>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</si>
  <si>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</si>
  <si>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</si>
  <si>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</si>
  <si>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</si>
  <si>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</si>
  <si>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</si>
  <si>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</si>
  <si>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</si>
  <si>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</si>
  <si>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</si>
  <si>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</si>
  <si>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</si>
  <si>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</si>
  <si>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</si>
  <si>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</si>
  <si>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</si>
  <si>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</si>
  <si>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</si>
  <si>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</si>
  <si>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</si>
  <si>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</si>
  <si>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</si>
  <si>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</si>
  <si>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</si>
  <si>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</si>
  <si>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</si>
  <si>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</si>
  <si>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</si>
  <si>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</si>
  <si>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</si>
  <si>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</si>
  <si>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</si>
  <si>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</si>
  <si>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</si>
  <si>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</si>
  <si>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</si>
  <si>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</si>
  <si>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</si>
  <si>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</si>
  <si>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</si>
  <si>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</si>
  <si>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</si>
  <si>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</si>
  <si>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</si>
  <si>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</si>
  <si>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</si>
  <si>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</si>
  <si>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</si>
  <si>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</si>
  <si>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</si>
  <si>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</si>
  <si>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</si>
  <si>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</si>
  <si>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</si>
  <si>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</si>
  <si>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</si>
  <si>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</si>
  <si>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</si>
  <si>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</si>
  <si>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</si>
  <si>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</si>
  <si>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</si>
  <si>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</si>
  <si>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</si>
  <si>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</si>
  <si>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</si>
  <si>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</si>
  <si>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</si>
  <si>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</si>
  <si>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</si>
  <si>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</si>
  <si>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</si>
  <si>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</si>
  <si>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</si>
  <si>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</si>
  <si>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</si>
  <si>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</si>
  <si>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</si>
  <si>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</si>
  <si>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</si>
  <si>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</si>
  <si>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</si>
  <si>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</si>
  <si>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</si>
  <si>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</si>
  <si>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</si>
  <si>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</si>
  <si>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</si>
  <si>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</si>
  <si>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</si>
  <si>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</si>
  <si>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</si>
  <si>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</si>
  <si>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</si>
  <si>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</si>
  <si>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</si>
  <si>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</si>
  <si>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</si>
  <si>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</si>
  <si>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</si>
  <si>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</si>
  <si>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</si>
  <si>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</si>
  <si>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</si>
  <si>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</si>
  <si>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</si>
  <si>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</si>
  <si>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</si>
  <si>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</si>
  <si>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</si>
  <si>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</si>
  <si>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</si>
  <si>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</si>
  <si>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</si>
  <si>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</si>
  <si>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</si>
  <si>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</si>
  <si>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</si>
  <si>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</si>
  <si>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</si>
  <si>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</si>
  <si>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</si>
  <si>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</si>
  <si>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</si>
  <si>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</si>
  <si>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</si>
  <si>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</si>
  <si>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</si>
  <si>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</si>
  <si>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</si>
  <si>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</si>
  <si>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</si>
  <si>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</si>
  <si>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</si>
  <si>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</si>
  <si>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</si>
  <si>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</si>
  <si>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</si>
  <si>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</si>
  <si>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</si>
  <si>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</si>
  <si>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</si>
  <si>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</si>
  <si>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</si>
  <si>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</si>
  <si>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</si>
  <si>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</si>
  <si>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</si>
  <si>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</si>
  <si>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</si>
  <si>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</si>
  <si>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</si>
  <si>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</si>
  <si>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</si>
  <si>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</si>
  <si>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</si>
  <si>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</si>
  <si>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</si>
  <si>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</si>
  <si>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</si>
  <si>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</si>
  <si>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</si>
  <si>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</si>
  <si>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</si>
  <si>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</si>
  <si>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</si>
  <si>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</si>
  <si>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</si>
  <si>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</si>
  <si>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</si>
  <si>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</si>
  <si>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</si>
  <si>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</si>
  <si>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</si>
  <si>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</si>
  <si>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</si>
  <si>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</si>
  <si>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</si>
  <si>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</si>
  <si>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</si>
  <si>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</si>
  <si>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</si>
  <si>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</si>
  <si>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</si>
  <si>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</si>
  <si>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</si>
  <si>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</si>
  <si>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</si>
  <si>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</si>
  <si>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</si>
  <si>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</si>
  <si>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</si>
  <si>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</si>
  <si>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</si>
  <si>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</si>
  <si>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</si>
  <si>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</si>
  <si>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</si>
  <si>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</si>
  <si>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</si>
  <si>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</si>
  <si>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</si>
  <si>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</si>
  <si>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</si>
  <si>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</si>
  <si>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</si>
  <si>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</si>
  <si>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</si>
  <si>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</si>
  <si>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</si>
  <si>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</si>
  <si>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</si>
  <si>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</si>
  <si>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</si>
  <si>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</si>
  <si>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</si>
  <si>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</si>
  <si>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</si>
  <si>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</si>
  <si>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</si>
  <si>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</si>
  <si>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</si>
  <si>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</si>
  <si>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</si>
  <si>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</si>
  <si>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</si>
  <si>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</si>
  <si>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</si>
  <si>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</si>
  <si>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</si>
  <si>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</si>
  <si>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</si>
  <si>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</si>
  <si>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</si>
  <si>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</si>
  <si>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</si>
  <si>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</si>
  <si>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</si>
  <si>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</si>
  <si>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</si>
  <si>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</si>
  <si>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</si>
  <si>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</si>
  <si>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</si>
  <si>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</si>
  <si>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</si>
  <si>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</si>
  <si>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</si>
  <si>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</si>
  <si>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</si>
  <si>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</si>
  <si>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</si>
  <si>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</si>
  <si>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</si>
  <si>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</si>
  <si>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</si>
  <si>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</si>
  <si>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</si>
  <si>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</si>
  <si>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</si>
  <si>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</si>
  <si>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</si>
  <si>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</si>
  <si>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</si>
  <si>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</si>
  <si>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</si>
  <si>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</si>
  <si>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</si>
  <si>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</si>
  <si>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</si>
  <si>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</si>
  <si>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</si>
  <si>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</si>
  <si>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</si>
  <si>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</si>
  <si>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</si>
  <si>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</si>
  <si>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</si>
  <si>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</si>
  <si>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</si>
  <si>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</si>
  <si>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</si>
  <si>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</si>
  <si>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</si>
  <si>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</si>
  <si>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</si>
  <si>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</si>
  <si>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</si>
  <si>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</si>
  <si>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</si>
  <si>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</si>
  <si>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</si>
  <si>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</si>
  <si>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</si>
  <si>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</si>
  <si>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</si>
  <si>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</si>
  <si>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</si>
  <si>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</si>
  <si>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</si>
  <si>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</si>
  <si>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</si>
  <si>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</si>
  <si>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</si>
  <si>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</si>
  <si>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</si>
  <si>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</si>
  <si>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</si>
  <si>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</si>
  <si>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</si>
  <si>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</si>
  <si>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</si>
  <si>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</si>
  <si>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</si>
  <si>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</si>
  <si>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</si>
  <si>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</si>
  <si>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</si>
  <si>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</si>
  <si>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</si>
  <si>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</si>
  <si>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</si>
  <si>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</si>
  <si>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</si>
  <si>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</si>
  <si>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</si>
  <si>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</si>
  <si>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</si>
  <si>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</si>
  <si>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</si>
  <si>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</si>
  <si>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</si>
  <si>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</si>
  <si>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</si>
  <si>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</si>
  <si>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</si>
  <si>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</si>
  <si>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</si>
  <si>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</si>
  <si>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</si>
  <si>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</si>
  <si>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</si>
  <si>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</si>
  <si>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</si>
  <si>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</si>
  <si>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</si>
  <si>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</si>
  <si>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</si>
  <si>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</si>
  <si>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</si>
  <si>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</si>
  <si>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</si>
  <si>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</si>
  <si>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</si>
  <si>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</si>
  <si>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</si>
  <si>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</si>
  <si>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</si>
  <si>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</si>
  <si>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</si>
  <si>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</si>
  <si>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</si>
  <si>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</si>
  <si>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</si>
  <si>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</si>
  <si>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</si>
  <si>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</si>
  <si>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</si>
  <si>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</si>
  <si>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</si>
  <si>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</si>
  <si>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</si>
  <si>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</si>
  <si>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</si>
  <si>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</si>
  <si>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</si>
  <si>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</si>
  <si>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</si>
  <si>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</si>
  <si>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</si>
  <si>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</si>
  <si>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</si>
  <si>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</si>
  <si>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</si>
  <si>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</si>
  <si>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</si>
  <si>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</si>
  <si>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</si>
  <si>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</si>
  <si>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</si>
  <si>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</si>
  <si>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</si>
  <si>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</si>
  <si>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</si>
  <si>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</si>
  <si>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</si>
  <si>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</si>
  <si>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</si>
  <si>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</si>
  <si>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</si>
  <si>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</si>
  <si>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</si>
  <si>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</si>
  <si>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</si>
  <si>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</si>
  <si>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</si>
  <si>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</si>
  <si>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</si>
  <si>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</si>
  <si>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</si>
  <si>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</si>
  <si>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</si>
  <si>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</si>
  <si>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</si>
  <si>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</si>
  <si>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</si>
  <si>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</si>
  <si>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</si>
  <si>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</si>
  <si>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</si>
  <si>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</si>
  <si>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</si>
  <si>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</si>
  <si>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</si>
  <si>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</si>
  <si>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</si>
  <si>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</si>
  <si>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</si>
  <si>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</si>
  <si>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</si>
  <si>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</si>
  <si>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</si>
  <si>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</si>
  <si>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</si>
  <si>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</si>
  <si>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</si>
  <si>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</si>
  <si>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</si>
  <si>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</si>
  <si>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</si>
  <si>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</si>
  <si>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</si>
  <si>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</si>
  <si>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</si>
  <si>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</si>
  <si>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</si>
  <si>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</si>
  <si>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</si>
  <si>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</si>
  <si>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</si>
  <si>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</si>
  <si>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</si>
  <si>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</si>
  <si>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</si>
  <si>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</si>
  <si>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</si>
  <si>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</si>
  <si>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</si>
  <si>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</si>
  <si>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</si>
  <si>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</si>
  <si>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</si>
  <si>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</si>
  <si>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</si>
  <si>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</si>
  <si>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</si>
  <si>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</si>
  <si>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</si>
  <si>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</si>
  <si>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</si>
  <si>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</si>
  <si>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</si>
  <si>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</si>
  <si>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</si>
  <si>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</si>
  <si>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</si>
  <si>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</si>
  <si>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</si>
  <si>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</si>
  <si>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</si>
  <si>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</si>
  <si>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</si>
  <si>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</si>
  <si>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</si>
  <si>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</si>
  <si>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</si>
  <si>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</si>
  <si>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</si>
  <si>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</si>
  <si>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</si>
  <si>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</si>
  <si>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</si>
  <si>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</si>
  <si>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</si>
  <si>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</si>
  <si>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</si>
  <si>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</si>
  <si>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</si>
  <si>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</si>
  <si>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</si>
  <si>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</si>
  <si>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</si>
  <si>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</si>
  <si>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</si>
  <si>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</si>
  <si>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</si>
  <si>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</si>
  <si>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</si>
  <si>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</si>
  <si>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</si>
  <si>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</si>
  <si>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</si>
  <si>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</si>
  <si>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</si>
  <si>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</si>
  <si>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</si>
  <si>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</si>
  <si>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</si>
  <si>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</si>
  <si>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</si>
  <si>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</si>
  <si>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</si>
  <si>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</si>
  <si>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</si>
  <si>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</si>
  <si>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</si>
  <si>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</si>
  <si>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</si>
  <si>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</si>
  <si>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</si>
  <si>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</si>
  <si>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</si>
  <si>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</si>
  <si>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</si>
  <si>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</si>
  <si>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</si>
  <si>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</si>
  <si>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</si>
  <si>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</si>
  <si>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</si>
  <si>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</si>
  <si>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</si>
  <si>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</si>
  <si>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</si>
  <si>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</si>
  <si>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</si>
  <si>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</si>
  <si>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</si>
  <si>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</si>
  <si>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</si>
  <si>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</si>
  <si>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</si>
  <si>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</si>
  <si>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</si>
  <si>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</si>
  <si>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</si>
  <si>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</si>
  <si>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</si>
  <si>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</si>
  <si>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</si>
  <si>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</si>
  <si>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</si>
  <si>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</si>
  <si>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</si>
  <si>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</si>
  <si>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</si>
  <si>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</si>
  <si>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</si>
  <si>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</si>
  <si>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</si>
  <si>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</si>
  <si>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</si>
  <si>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</si>
  <si>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</si>
  <si>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</si>
  <si>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</si>
  <si>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</si>
  <si>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</si>
  <si>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</si>
  <si>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</si>
  <si>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</si>
  <si>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</si>
  <si>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</si>
  <si>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</si>
  <si>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</si>
  <si>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</si>
  <si>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</si>
  <si>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</si>
  <si>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</si>
  <si>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</si>
  <si>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</si>
  <si>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</si>
  <si>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</si>
  <si>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</si>
  <si>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</si>
  <si>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</si>
  <si>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</si>
  <si>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</si>
  <si>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</si>
  <si>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</si>
  <si>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</si>
  <si>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</si>
  <si>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</si>
  <si>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</si>
  <si>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</si>
  <si>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</si>
  <si>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</si>
  <si>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</si>
  <si>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</si>
  <si>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</si>
  <si>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</si>
  <si>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</si>
  <si>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</si>
  <si>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</si>
  <si>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</si>
  <si>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</si>
  <si>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</si>
  <si>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</si>
  <si>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</si>
  <si>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</si>
  <si>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</si>
  <si>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</si>
  <si>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</si>
  <si>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</si>
  <si>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</si>
  <si>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</si>
  <si>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</si>
  <si>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</si>
  <si>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</si>
  <si>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</si>
  <si>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</si>
  <si>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</si>
  <si>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</si>
  <si>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</si>
  <si>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</si>
  <si>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</si>
  <si>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</si>
  <si>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</si>
  <si>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</si>
  <si>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</si>
  <si>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</si>
  <si>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</si>
  <si>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</si>
  <si>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</si>
  <si>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</si>
  <si>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</si>
  <si>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</si>
  <si>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</si>
  <si>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</si>
  <si>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</si>
  <si>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</si>
  <si>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</si>
  <si>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</si>
  <si>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</si>
  <si>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</si>
  <si>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</si>
  <si>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</si>
  <si>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</si>
  <si>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</si>
  <si>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</si>
  <si>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</si>
  <si>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</si>
  <si>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</si>
  <si>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</si>
  <si>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</si>
  <si>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</si>
  <si>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</si>
  <si>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</si>
  <si>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</si>
  <si>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</si>
  <si>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</si>
  <si>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</si>
  <si>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</si>
  <si>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</si>
  <si>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</si>
  <si>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</si>
  <si>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</si>
  <si>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</si>
  <si>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</si>
  <si>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</si>
  <si>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</si>
  <si>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</si>
  <si>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</si>
  <si>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</si>
  <si>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</si>
  <si>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</si>
  <si>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</si>
  <si>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</si>
  <si>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</si>
  <si>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</si>
  <si>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</si>
  <si>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</si>
  <si>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</si>
  <si>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</si>
  <si>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</si>
  <si>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</si>
  <si>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</si>
  <si>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</si>
  <si>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</si>
  <si>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</si>
  <si>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</si>
  <si>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</si>
  <si>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</si>
  <si>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</si>
  <si>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</si>
  <si>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</si>
  <si>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</si>
  <si>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</si>
  <si>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</si>
  <si>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</si>
  <si>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</si>
  <si>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</si>
  <si>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</si>
  <si>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</si>
  <si>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</si>
  <si>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</si>
  <si>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</si>
  <si>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</si>
  <si>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</si>
  <si>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</si>
  <si>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</si>
  <si>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</si>
  <si>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</si>
  <si>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</si>
  <si>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</si>
  <si>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</si>
  <si>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</si>
  <si>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</si>
  <si>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</si>
  <si>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</si>
  <si>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</si>
  <si>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</si>
  <si>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</si>
  <si>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</si>
  <si>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</si>
  <si>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</si>
  <si>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</si>
  <si>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</si>
  <si>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</si>
  <si>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</si>
  <si>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</si>
  <si>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</si>
  <si>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</si>
  <si>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</si>
  <si>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</si>
  <si>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</si>
  <si>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</si>
  <si>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</si>
  <si>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</si>
  <si>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</si>
  <si>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</si>
  <si>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</si>
  <si>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</si>
  <si>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</si>
  <si>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</si>
  <si>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</si>
  <si>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</si>
  <si>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</si>
  <si>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</si>
  <si>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</si>
  <si>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</si>
  <si>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</si>
  <si>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</si>
  <si>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</si>
  <si>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</si>
  <si>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</si>
  <si>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</si>
  <si>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</si>
  <si>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</si>
  <si>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</si>
  <si>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</si>
  <si>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</si>
  <si>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</si>
  <si>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</si>
  <si>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</si>
  <si>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</si>
  <si>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</si>
  <si>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</si>
  <si>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</si>
  <si>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</si>
  <si>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</si>
  <si>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</si>
  <si>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</si>
  <si>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</si>
  <si>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</si>
  <si>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</si>
  <si>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</si>
  <si>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</si>
  <si>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</si>
  <si>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</si>
  <si>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</si>
  <si>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</si>
  <si>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</si>
  <si>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</si>
  <si>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</si>
  <si>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</si>
  <si>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</si>
  <si>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</si>
  <si>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</si>
  <si>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</si>
  <si>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</si>
  <si>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</si>
  <si>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</si>
  <si>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</si>
  <si>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</si>
  <si>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</si>
  <si>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</si>
  <si>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</si>
  <si>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</si>
  <si>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</si>
  <si>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</si>
  <si>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</si>
  <si>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</si>
  <si>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</si>
  <si>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</si>
  <si>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</si>
  <si>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</si>
  <si>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</si>
  <si>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</si>
  <si>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</si>
  <si>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</si>
  <si>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</si>
  <si>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</si>
  <si>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</si>
  <si>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</si>
  <si>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</si>
  <si>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</si>
  <si>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</si>
  <si>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</si>
  <si>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</si>
  <si>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</si>
  <si>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</si>
  <si>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</si>
  <si>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</si>
  <si>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</si>
  <si>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</si>
  <si>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</si>
  <si>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</si>
  <si>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</si>
  <si>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</si>
  <si>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</si>
  <si>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</si>
  <si>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</si>
  <si>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</si>
  <si>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</si>
  <si>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</si>
  <si>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</si>
  <si>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</si>
  <si>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</si>
  <si>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</si>
  <si>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</si>
  <si>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</si>
  <si>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</si>
  <si>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</si>
  <si>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</si>
  <si>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</si>
  <si>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</si>
  <si>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</si>
  <si>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</si>
  <si>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</si>
  <si>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</si>
  <si>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</si>
  <si>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</si>
  <si>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</si>
  <si>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</si>
  <si>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</si>
  <si>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</si>
  <si>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</si>
  <si>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</si>
  <si>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</si>
  <si>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</si>
  <si>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</si>
  <si>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</si>
  <si>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</si>
  <si>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</si>
  <si>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</si>
  <si>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</si>
  <si>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</si>
  <si>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</si>
  <si>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</si>
  <si>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</si>
  <si>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</si>
  <si>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</si>
  <si>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</si>
  <si>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</si>
  <si>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</si>
  <si>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</si>
  <si>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</si>
  <si>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</si>
  <si>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</si>
  <si>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</si>
  <si>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</si>
  <si>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</si>
  <si>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</si>
  <si>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</si>
  <si>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</si>
  <si>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</si>
  <si>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</si>
  <si>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</si>
  <si>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</si>
  <si>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</si>
  <si>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</si>
  <si>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</si>
  <si>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</si>
  <si>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</si>
  <si>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</si>
  <si>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</si>
  <si>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</si>
  <si>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</si>
  <si>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</si>
  <si>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</si>
  <si>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</si>
  <si>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</si>
  <si>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</si>
  <si>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</si>
  <si>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</si>
  <si>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</si>
  <si>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</si>
  <si>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</si>
  <si>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</si>
  <si>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</si>
  <si>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</si>
  <si>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</si>
  <si>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</si>
  <si>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</si>
  <si>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</si>
  <si>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</si>
  <si>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</si>
  <si>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</si>
  <si>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</si>
  <si>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</si>
  <si>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</si>
  <si>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</si>
  <si>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</si>
  <si>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</si>
  <si>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</si>
  <si>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</si>
  <si>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</si>
  <si>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</si>
  <si>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</si>
  <si>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</si>
  <si>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</si>
  <si>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</si>
  <si>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</si>
  <si>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</si>
  <si>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</si>
  <si>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</si>
  <si>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</si>
  <si>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</si>
  <si>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</si>
  <si>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</si>
  <si>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</si>
  <si>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</si>
  <si>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</si>
  <si>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</si>
  <si>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</si>
  <si>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</si>
  <si>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</si>
  <si>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</si>
  <si>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</si>
  <si>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</si>
  <si>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</si>
  <si>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</si>
  <si>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</si>
  <si>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</si>
  <si>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</si>
  <si>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</si>
  <si>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</si>
  <si>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</si>
  <si>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</si>
  <si>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</si>
  <si>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</si>
  <si>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</si>
  <si>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</si>
  <si>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</si>
  <si>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</si>
  <si>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</si>
  <si>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</si>
  <si>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</si>
  <si>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</si>
  <si>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</si>
  <si>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</si>
  <si>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</si>
  <si>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</si>
  <si>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</si>
  <si>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</si>
  <si>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</si>
  <si>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</si>
  <si>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</si>
  <si>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</si>
  <si>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</si>
  <si>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</si>
  <si>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</si>
  <si>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</si>
  <si>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</si>
  <si>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</si>
  <si>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</si>
  <si>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</si>
  <si>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</si>
  <si>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</si>
  <si>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</si>
  <si>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</si>
  <si>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</si>
  <si>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</si>
  <si>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</si>
  <si>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</si>
  <si>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</si>
  <si>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</si>
  <si>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</si>
  <si>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</si>
  <si>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</si>
  <si>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</si>
  <si>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</si>
  <si>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</si>
  <si>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</si>
  <si>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</si>
  <si>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</si>
  <si>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</si>
  <si>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</si>
  <si>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</si>
  <si>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</si>
  <si>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</si>
  <si>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</si>
  <si>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</si>
  <si>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</si>
  <si>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</si>
  <si>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</si>
  <si>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</si>
  <si>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</si>
  <si>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</si>
  <si>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</si>
  <si>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</si>
  <si>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</si>
  <si>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</si>
  <si>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</si>
  <si>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</si>
  <si>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</si>
  <si>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</si>
  <si>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</si>
  <si>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</si>
  <si>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</si>
  <si>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</si>
  <si>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</si>
  <si>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</si>
  <si>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</si>
  <si>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</si>
  <si>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</si>
  <si>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</si>
  <si>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</si>
  <si>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</si>
  <si>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</si>
  <si>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</si>
  <si>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</si>
  <si>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</si>
  <si>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</si>
  <si>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</si>
  <si>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</si>
  <si>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</si>
  <si>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</si>
  <si>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</si>
  <si>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</si>
  <si>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</si>
  <si>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</si>
  <si>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</si>
  <si>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</si>
  <si>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</si>
  <si>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</si>
  <si>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</si>
  <si>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</si>
  <si>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</si>
  <si>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</si>
  <si>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</si>
  <si>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</si>
  <si>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</si>
  <si>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</si>
  <si>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</si>
  <si>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</si>
  <si>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</si>
  <si>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</si>
  <si>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</si>
  <si>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</si>
  <si>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</si>
  <si>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</si>
  <si>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</si>
  <si>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</si>
  <si>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</si>
  <si>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</si>
  <si>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</si>
  <si>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</si>
  <si>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</si>
  <si>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</si>
  <si>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</si>
  <si>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</si>
  <si>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</si>
  <si>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</si>
  <si>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</si>
  <si>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</si>
  <si>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</si>
  <si>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</si>
  <si>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</si>
  <si>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</si>
  <si>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</si>
  <si>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</si>
  <si>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</si>
  <si>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</si>
  <si>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</si>
  <si>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</si>
  <si>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</si>
  <si>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</si>
  <si>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</si>
  <si>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</si>
  <si>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</si>
  <si>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</si>
  <si>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</si>
  <si>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</si>
  <si>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</si>
  <si>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</si>
  <si>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</si>
  <si>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</si>
  <si>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</si>
  <si>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</si>
  <si>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</si>
  <si>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</si>
  <si>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</si>
  <si>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</si>
  <si>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</si>
  <si>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</si>
  <si>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</si>
  <si>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</si>
  <si>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</si>
  <si>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</si>
  <si>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</si>
  <si>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</si>
  <si>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</si>
  <si>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</si>
  <si>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</si>
  <si>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</si>
  <si>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</si>
  <si>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</si>
  <si>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</si>
  <si>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</si>
  <si>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</si>
  <si>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</si>
  <si>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</si>
  <si>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</si>
  <si>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</si>
  <si>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</si>
  <si>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</si>
  <si>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</si>
  <si>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</si>
  <si>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</si>
  <si>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</si>
  <si>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</si>
  <si>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</si>
  <si>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</si>
  <si>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</si>
  <si>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</si>
  <si>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</si>
  <si>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</si>
  <si>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</si>
  <si>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</si>
  <si>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</si>
  <si>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</si>
  <si>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</si>
  <si>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</si>
  <si>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</si>
  <si>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</si>
  <si>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</si>
  <si>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</si>
  <si>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</si>
  <si>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</si>
  <si>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</si>
  <si>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</si>
  <si>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</si>
  <si>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</si>
  <si>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</si>
  <si>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</si>
  <si>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</si>
  <si>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</si>
  <si>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</si>
  <si>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</si>
  <si>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</si>
  <si>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</si>
  <si>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</si>
  <si>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</si>
  <si>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</si>
  <si>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</si>
  <si>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</si>
  <si>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</si>
  <si>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</si>
  <si>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</si>
  <si>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</si>
  <si>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</si>
  <si>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</si>
  <si>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</si>
  <si>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</si>
  <si>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</si>
  <si>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</si>
  <si>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</si>
  <si>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</si>
  <si>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</si>
  <si>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</si>
  <si>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</si>
  <si>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</si>
  <si>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</si>
  <si>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</si>
  <si>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</si>
  <si>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</si>
  <si>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</si>
  <si>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</si>
  <si>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</si>
  <si>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</si>
  <si>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</si>
  <si>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</si>
  <si>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</si>
  <si>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</si>
  <si>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</si>
  <si>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</si>
  <si>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</si>
  <si>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</si>
  <si>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</si>
  <si>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</si>
  <si>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</si>
  <si>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</si>
  <si>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</si>
  <si>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</si>
  <si>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</si>
  <si>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</si>
  <si>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</si>
  <si>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</si>
  <si>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</si>
  <si>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</si>
  <si>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</si>
  <si>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</si>
  <si>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</si>
  <si>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</si>
  <si>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</si>
  <si>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</si>
  <si>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</si>
  <si>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</si>
  <si>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</si>
  <si>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</si>
  <si>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</si>
  <si>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</si>
  <si>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</si>
  <si>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</si>
  <si>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</si>
  <si>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</si>
  <si>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</si>
  <si>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</si>
  <si>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</si>
  <si>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</si>
  <si>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</si>
  <si>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</si>
  <si>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</si>
  <si>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</si>
  <si>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</si>
  <si>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</si>
  <si>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</si>
  <si>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</si>
  <si>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</si>
  <si>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</si>
  <si>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</si>
  <si>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</si>
  <si>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</si>
  <si>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</si>
  <si>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</si>
  <si>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</si>
  <si>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</si>
  <si>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</si>
  <si>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</si>
  <si>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</si>
  <si>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</si>
  <si>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</si>
  <si>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</si>
  <si>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</si>
  <si>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</si>
  <si>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</si>
  <si>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</si>
  <si>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</si>
  <si>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</si>
  <si>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</si>
  <si>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</si>
  <si>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</si>
  <si>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</si>
  <si>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</si>
  <si>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</si>
  <si>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</si>
  <si>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</si>
  <si>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</si>
  <si>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</si>
  <si>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</si>
  <si>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</si>
  <si>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</si>
  <si>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</si>
  <si>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</si>
  <si>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</si>
  <si>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</si>
  <si>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</si>
  <si>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</si>
  <si>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</si>
  <si>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</si>
  <si>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</si>
  <si>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</si>
  <si>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</si>
  <si>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</si>
  <si>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</si>
  <si>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</si>
  <si>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</si>
  <si>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</si>
  <si>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</si>
  <si>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</si>
  <si>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</si>
  <si>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</si>
  <si>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</si>
  <si>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</si>
  <si>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</si>
  <si>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</si>
  <si>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</si>
  <si>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</si>
  <si>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</si>
  <si>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</si>
  <si>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</si>
  <si>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</si>
  <si>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</si>
  <si>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</si>
  <si>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</si>
  <si>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</si>
  <si>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</si>
  <si>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</si>
  <si>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</si>
  <si>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</si>
  <si>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</si>
  <si>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</si>
  <si>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</si>
  <si>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</si>
  <si>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</si>
  <si>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</si>
  <si>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</si>
  <si>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</si>
  <si>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</si>
  <si>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</si>
  <si>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</si>
  <si>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</si>
  <si>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</si>
  <si>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</si>
  <si>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</si>
  <si>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</si>
  <si>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</si>
  <si>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</si>
  <si>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</si>
  <si>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</si>
  <si>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</si>
  <si>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</si>
  <si>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</si>
  <si>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</si>
  <si>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</si>
  <si>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</si>
  <si>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</si>
  <si>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</si>
  <si>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</si>
  <si>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</si>
  <si>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</si>
  <si>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</si>
  <si>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</si>
  <si>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</si>
  <si>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</si>
  <si>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</si>
  <si>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</si>
  <si>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</si>
  <si>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</si>
  <si>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</si>
  <si>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</si>
  <si>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</si>
  <si>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</si>
  <si>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</si>
  <si>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</si>
  <si>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</si>
  <si>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</si>
  <si>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</si>
  <si>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</si>
  <si>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</si>
  <si>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</si>
  <si>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</si>
  <si>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</si>
  <si>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</si>
  <si>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</si>
  <si>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</si>
  <si>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</si>
  <si>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</si>
  <si>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</si>
  <si>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</si>
  <si>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</si>
  <si>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</si>
  <si>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</si>
  <si>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</si>
  <si>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</si>
  <si>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</si>
  <si>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</si>
  <si>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</si>
  <si>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</si>
  <si>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</si>
  <si>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</si>
  <si>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</si>
  <si>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</si>
  <si>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</si>
  <si>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</si>
  <si>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</si>
  <si>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</si>
  <si>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</si>
  <si>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</si>
  <si>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</si>
  <si>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</si>
  <si>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</si>
  <si>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</si>
  <si>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</si>
  <si>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</si>
  <si>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</si>
  <si>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</si>
  <si>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</si>
  <si>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</si>
  <si>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</si>
  <si>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</si>
  <si>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</si>
  <si>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</si>
  <si>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</si>
  <si>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</si>
  <si>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</si>
  <si>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</si>
  <si>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</si>
  <si>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</si>
  <si>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</si>
  <si>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</si>
  <si>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</si>
  <si>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</si>
  <si>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</si>
  <si>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</si>
  <si>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</si>
  <si>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</si>
  <si>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</si>
  <si>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</si>
  <si>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</si>
  <si>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</si>
  <si>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</si>
  <si>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</si>
  <si>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</si>
  <si>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</si>
  <si>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</si>
  <si>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</si>
  <si>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</si>
  <si>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</si>
  <si>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</si>
  <si>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</si>
  <si>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</si>
  <si>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</si>
  <si>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</si>
  <si>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</si>
  <si>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</si>
  <si>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</si>
  <si>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</si>
  <si>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</si>
  <si>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</si>
  <si>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</si>
  <si>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</si>
  <si>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</si>
  <si>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</si>
  <si>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</si>
  <si>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</si>
  <si>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</si>
  <si>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</si>
  <si>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</si>
  <si>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</si>
  <si>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</si>
  <si>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</si>
  <si>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</si>
  <si>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</si>
  <si>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</si>
  <si>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</si>
  <si>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(пусто)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</si>
  <si>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</si>
  <si>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</si>
  <si>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</si>
  <si>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</si>
  <si>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</si>
  <si>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</si>
  <si>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</si>
  <si>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</si>
  <si>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</si>
  <si>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</si>
  <si>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</si>
  <si>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</si>
  <si>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</si>
  <si>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</si>
  <si>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</si>
  <si>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</si>
  <si>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</si>
  <si>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</si>
  <si>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</si>
  <si>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</si>
  <si>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</si>
  <si>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</si>
  <si>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</si>
  <si>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</si>
  <si>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</si>
  <si>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</si>
  <si>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</si>
  <si>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</si>
  <si>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</si>
  <si>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</si>
  <si>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</si>
  <si>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</si>
  <si>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</si>
  <si>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</si>
  <si>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</si>
  <si>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</si>
  <si>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</si>
  <si>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</si>
  <si>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</si>
  <si>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</si>
  <si>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</si>
  <si>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</si>
  <si>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</si>
  <si>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</si>
  <si>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</si>
  <si>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</si>
  <si>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</si>
  <si>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</si>
  <si>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</si>
  <si>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</si>
  <si>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</si>
  <si>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</si>
  <si>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</si>
  <si>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</si>
  <si>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</si>
  <si>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</si>
  <si>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</si>
  <si>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</si>
  <si>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</si>
  <si>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</si>
  <si>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</si>
  <si>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</si>
  <si>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</si>
  <si>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</si>
  <si>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</si>
  <si>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</si>
  <si>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</si>
  <si>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</si>
  <si>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</si>
  <si>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</si>
  <si>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</si>
  <si>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</si>
  <si>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</si>
  <si>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</si>
  <si>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</si>
  <si>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</si>
  <si>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</si>
  <si>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</si>
  <si>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</si>
  <si>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</si>
  <si>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</si>
  <si>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</si>
  <si>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</si>
  <si>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</si>
  <si>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</si>
  <si>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</si>
  <si>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</si>
  <si>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</si>
  <si>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</si>
  <si>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</si>
  <si>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</si>
  <si>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</si>
  <si>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</si>
  <si>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</si>
  <si>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</si>
  <si>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</si>
  <si>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</si>
  <si>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</si>
  <si>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</si>
  <si>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</si>
  <si>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</si>
  <si>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</si>
  <si>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</si>
  <si>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</si>
  <si>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</si>
  <si>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</si>
  <si>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</si>
  <si>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</si>
  <si>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</si>
  <si>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</si>
  <si>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</si>
  <si>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</si>
  <si>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</si>
  <si>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</si>
  <si>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</si>
  <si>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</si>
  <si>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</si>
  <si>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</si>
  <si>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</si>
  <si>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</si>
  <si>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</si>
  <si>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</si>
  <si>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</si>
  <si>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</si>
  <si>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</si>
  <si>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</si>
  <si>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</si>
  <si>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</si>
  <si>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</si>
  <si>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</si>
  <si>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</si>
  <si>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</si>
  <si>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</si>
  <si>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</si>
  <si>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</si>
  <si>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</si>
  <si>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</si>
  <si>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</si>
  <si>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</si>
  <si>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</si>
  <si>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</si>
  <si>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</si>
  <si>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</si>
  <si>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</si>
  <si>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</si>
  <si>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</si>
  <si>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</si>
  <si>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</si>
  <si>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</si>
  <si>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</si>
  <si>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</si>
  <si>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</si>
  <si>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</si>
  <si>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</si>
  <si>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</si>
  <si>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</si>
  <si>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</si>
  <si>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</si>
  <si>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</si>
  <si>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</si>
  <si>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</si>
  <si>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</si>
  <si>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</si>
  <si>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</si>
  <si>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</si>
  <si>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</si>
  <si>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</si>
  <si>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</si>
  <si>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</si>
  <si>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</si>
  <si>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</si>
  <si>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</si>
  <si>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</si>
  <si>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</si>
  <si>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</si>
  <si>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</si>
  <si>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</si>
  <si>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</si>
  <si>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</si>
  <si>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</si>
  <si>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</si>
  <si>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</si>
  <si>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</si>
  <si>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</si>
  <si>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</si>
  <si>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</si>
  <si>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</si>
  <si>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</si>
  <si>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</si>
  <si>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</si>
  <si>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</si>
  <si>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</si>
  <si>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</si>
  <si>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</si>
  <si>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</si>
  <si>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</si>
  <si>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</si>
  <si>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</si>
  <si>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</si>
  <si>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</si>
  <si>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</si>
  <si>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</si>
  <si>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</si>
  <si>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</si>
  <si>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</si>
  <si>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</si>
  <si>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</si>
  <si>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</si>
  <si>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</si>
  <si>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</si>
  <si>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</si>
  <si>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</si>
  <si>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</si>
  <si>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</si>
  <si>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</si>
  <si>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</si>
  <si>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</si>
  <si>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</si>
  <si>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</si>
  <si>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</si>
  <si>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</si>
  <si>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</si>
  <si>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</si>
  <si>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</si>
  <si>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</si>
  <si>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</si>
  <si>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</si>
  <si>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</si>
  <si>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</si>
  <si>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</si>
  <si>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</si>
  <si>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</si>
  <si>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</si>
  <si>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</si>
  <si>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</si>
  <si>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</si>
  <si>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</si>
  <si>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</si>
  <si>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</si>
  <si>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</si>
  <si>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</si>
  <si>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</si>
  <si>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</si>
  <si>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</si>
  <si>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</si>
  <si>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</si>
  <si>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</si>
  <si>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</si>
  <si>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</si>
  <si>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</si>
  <si>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</si>
  <si>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</si>
  <si>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</si>
  <si>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</si>
  <si>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</si>
  <si>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</si>
  <si>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</si>
  <si>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</si>
  <si>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</si>
  <si>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</si>
  <si>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</si>
  <si>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</si>
  <si>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</si>
  <si>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</si>
  <si>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</si>
  <si>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</si>
  <si>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</si>
  <si>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</si>
  <si>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</si>
  <si>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</si>
  <si>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</si>
  <si>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</si>
  <si>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</si>
  <si>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</si>
  <si>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</si>
  <si>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</si>
  <si>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</si>
  <si>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</si>
  <si>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</si>
  <si>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</si>
  <si>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</si>
  <si>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</si>
  <si>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</si>
  <si>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</si>
  <si>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</si>
  <si>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</si>
  <si>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</si>
  <si>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</si>
  <si>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</si>
  <si>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</si>
  <si>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</si>
  <si>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</si>
  <si>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</si>
  <si>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</si>
  <si>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</si>
  <si>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</si>
  <si>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</si>
  <si>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</si>
  <si>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</si>
  <si>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</si>
  <si>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</si>
  <si>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</si>
  <si>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</si>
  <si>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</si>
  <si>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</si>
  <si>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</si>
  <si>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</si>
  <si>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</si>
  <si>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</si>
  <si>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</si>
  <si>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</si>
  <si>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</si>
  <si>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</si>
  <si>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</si>
  <si>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</si>
  <si>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</si>
  <si>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</si>
  <si>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</si>
  <si>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</si>
  <si>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</si>
  <si>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</si>
  <si>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</si>
  <si>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</si>
  <si>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</si>
  <si>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</si>
  <si>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</si>
  <si>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</si>
  <si>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</si>
  <si>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</si>
  <si>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</si>
  <si>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</si>
  <si>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</si>
  <si>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</si>
  <si>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</si>
  <si>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</si>
  <si>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</si>
  <si>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</si>
  <si>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</si>
  <si>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</si>
  <si>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</si>
  <si>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</si>
  <si>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</si>
  <si>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</si>
  <si>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</si>
  <si>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</si>
  <si>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</si>
  <si>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</si>
  <si>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</si>
  <si>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</si>
  <si>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</si>
  <si>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</si>
  <si>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</si>
  <si>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</si>
  <si>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</si>
  <si>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</si>
  <si>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</si>
  <si>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</si>
  <si>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</si>
  <si>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</si>
  <si>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</si>
  <si>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</si>
  <si>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</si>
  <si>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</si>
  <si>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</si>
  <si>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</si>
  <si>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</si>
  <si>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</si>
  <si>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</si>
  <si>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</si>
  <si>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</si>
  <si>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</si>
  <si>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</si>
  <si>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</si>
  <si>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</si>
  <si>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</si>
  <si>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</si>
  <si>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</si>
  <si>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</si>
  <si>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</si>
  <si>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</si>
  <si>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</si>
  <si>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</si>
  <si>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</si>
  <si>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</si>
  <si>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</si>
  <si>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</si>
  <si>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</si>
  <si>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</si>
  <si>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</si>
  <si>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</si>
  <si>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</si>
  <si>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</si>
  <si>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</si>
  <si>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</si>
  <si>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</si>
  <si>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</si>
  <si>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</si>
  <si>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</si>
  <si>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</si>
  <si>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</si>
  <si>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</si>
  <si>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</si>
  <si>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</si>
  <si>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</si>
  <si>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</si>
  <si>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</si>
  <si>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</si>
  <si>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</si>
  <si>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</si>
  <si>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</si>
  <si>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</si>
  <si>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</si>
  <si>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</si>
  <si>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</si>
  <si>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</si>
  <si>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</si>
  <si>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</si>
  <si>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</si>
  <si>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</si>
  <si>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</si>
  <si>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</si>
  <si>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</si>
  <si>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</si>
  <si>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</si>
  <si>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</si>
  <si>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</si>
  <si>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</si>
  <si>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</si>
  <si>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</si>
  <si>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</si>
  <si>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</si>
  <si>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</si>
  <si>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</si>
  <si>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</si>
  <si>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</si>
  <si>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</si>
  <si>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</si>
  <si>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</si>
  <si>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</si>
  <si>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</si>
  <si>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</si>
  <si>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</si>
  <si>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</si>
  <si>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</si>
  <si>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</si>
  <si>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</si>
  <si>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</si>
  <si>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</si>
  <si>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</si>
  <si>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</si>
  <si>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</si>
  <si>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</si>
  <si>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</si>
  <si>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</si>
  <si>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</si>
  <si>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</si>
  <si>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</si>
  <si>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</si>
  <si>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</si>
  <si>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</si>
  <si>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</si>
  <si>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</si>
  <si>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</si>
  <si>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</si>
  <si>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</si>
  <si>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</si>
  <si>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</si>
  <si>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</si>
  <si>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</si>
  <si>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</si>
  <si>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</si>
  <si>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</si>
  <si>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</si>
  <si>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</si>
  <si>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</si>
  <si>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</si>
  <si>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</si>
  <si>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</si>
  <si>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</si>
  <si>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</si>
  <si>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</si>
  <si>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</si>
  <si>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</si>
  <si>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</si>
  <si>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</si>
  <si>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</si>
  <si>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</si>
  <si>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</si>
  <si>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</si>
  <si>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</si>
  <si>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</si>
  <si>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</si>
  <si>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</si>
  <si>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</si>
  <si>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</si>
  <si>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</si>
  <si>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</si>
  <si>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</si>
  <si>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</si>
  <si>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</si>
  <si>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</si>
  <si>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</si>
  <si>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</si>
  <si>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</si>
  <si>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</si>
  <si>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</si>
  <si>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</si>
  <si>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</si>
  <si>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</si>
  <si>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</si>
  <si>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</si>
  <si>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</si>
  <si>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</si>
  <si>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</si>
  <si>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</si>
  <si>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</si>
  <si>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</si>
  <si>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</si>
  <si>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</si>
  <si>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</si>
  <si>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</si>
  <si>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</si>
  <si>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</si>
  <si>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</si>
  <si>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</si>
  <si>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</si>
  <si>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</si>
  <si>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</si>
  <si>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</si>
  <si>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</si>
  <si>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</si>
  <si>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</si>
  <si>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</si>
  <si>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</si>
  <si>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</si>
  <si>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</si>
  <si>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</si>
  <si>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</si>
  <si>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</si>
  <si>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</si>
  <si>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</si>
  <si>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</si>
  <si>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</si>
  <si>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</si>
  <si>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</si>
  <si>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</si>
  <si>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</si>
  <si>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</si>
  <si>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</si>
  <si>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</si>
  <si>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</si>
  <si>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</si>
  <si>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</si>
  <si>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</si>
  <si>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</si>
  <si>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</si>
  <si>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</si>
  <si>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</si>
  <si>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</si>
  <si>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</si>
  <si>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</si>
  <si>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</si>
  <si>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</si>
  <si>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</si>
  <si>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</si>
  <si>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</si>
  <si>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</si>
  <si>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</si>
  <si>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</si>
  <si>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</si>
  <si>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</si>
  <si>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</si>
  <si>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</si>
  <si>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</si>
  <si>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</si>
  <si>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</si>
  <si>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</si>
  <si>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</si>
  <si>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</si>
  <si>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</si>
  <si>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</si>
  <si>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</si>
  <si>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</si>
  <si>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</si>
  <si>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</si>
  <si>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</si>
  <si>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</si>
  <si>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</si>
  <si>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</si>
  <si>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</si>
  <si>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</si>
  <si>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</si>
  <si>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</si>
  <si>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</si>
  <si>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</si>
  <si>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</si>
  <si>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</si>
  <si>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</si>
  <si>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</si>
  <si>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</si>
  <si>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</si>
  <si>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</si>
  <si>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</si>
  <si>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</si>
  <si>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</si>
  <si>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</si>
  <si>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</si>
  <si>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</si>
  <si>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</si>
  <si>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</si>
  <si>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</si>
  <si>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</si>
  <si>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</si>
  <si>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</si>
  <si>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</si>
  <si>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</si>
  <si>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</si>
  <si>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</si>
  <si>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</si>
  <si>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</si>
  <si>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</si>
  <si>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</si>
  <si>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</si>
  <si>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</si>
  <si>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</si>
  <si>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</si>
  <si>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</si>
  <si>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</si>
  <si>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</si>
  <si>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</si>
  <si>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</si>
  <si>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</si>
  <si>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</si>
  <si>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</si>
  <si>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</si>
  <si>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</si>
  <si>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</si>
  <si>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</si>
  <si>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</si>
  <si>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</si>
  <si>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</si>
  <si>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</si>
  <si>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</si>
  <si>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</si>
  <si>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</si>
  <si>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</si>
  <si>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</si>
  <si>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</si>
  <si>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</si>
  <si>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</si>
  <si>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</si>
  <si>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</si>
  <si>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</si>
  <si>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</si>
  <si>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</si>
  <si>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</si>
  <si>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</si>
  <si>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</si>
  <si>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</si>
  <si>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</si>
  <si>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</si>
  <si>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</si>
  <si>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</si>
  <si>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</si>
  <si>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</si>
  <si>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</si>
  <si>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</si>
  <si>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</si>
  <si>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</si>
  <si>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</si>
  <si>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</si>
  <si>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</si>
  <si>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</si>
  <si>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</si>
  <si>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</si>
  <si>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</si>
  <si>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</si>
  <si>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</si>
  <si>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</si>
  <si>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</si>
  <si>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</si>
  <si>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</si>
  <si>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</si>
  <si>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</si>
  <si>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</si>
  <si>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</si>
  <si>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</si>
  <si>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</si>
  <si>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</si>
  <si>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</si>
  <si>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</si>
  <si>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</si>
  <si>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</si>
  <si>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</si>
  <si>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</si>
  <si>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</si>
  <si>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</si>
  <si>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</si>
  <si>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</si>
  <si>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</si>
  <si>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</si>
  <si>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</si>
  <si>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</si>
  <si>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</si>
  <si>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</si>
  <si>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</si>
  <si>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</si>
  <si>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</si>
  <si>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</si>
  <si>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</si>
  <si>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</si>
  <si>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</si>
  <si>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</si>
  <si>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</si>
  <si>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</si>
  <si>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</si>
  <si>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</si>
  <si>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</si>
  <si>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</si>
  <si>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</si>
  <si>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</si>
  <si>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</si>
  <si>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</si>
  <si>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</si>
  <si>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</si>
  <si>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</si>
  <si>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</si>
  <si>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</si>
  <si>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</si>
  <si>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</si>
  <si>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</si>
  <si>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</si>
  <si>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</si>
  <si>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</si>
  <si>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</si>
  <si>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</si>
  <si>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</si>
  <si>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</si>
  <si>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</si>
  <si>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</si>
  <si>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</si>
  <si>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</si>
  <si>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</si>
  <si>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</si>
  <si>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</si>
  <si>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</si>
  <si>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</si>
  <si>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</si>
  <si>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</si>
  <si>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</si>
  <si>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</si>
  <si>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</si>
  <si>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</si>
  <si>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</si>
  <si>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</si>
  <si>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</si>
  <si>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</si>
  <si>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</si>
  <si>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</si>
  <si>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</si>
  <si>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</si>
  <si>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</si>
  <si>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</si>
  <si>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</si>
  <si>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</si>
  <si>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</si>
  <si>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</si>
  <si>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</si>
  <si>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</si>
  <si>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</si>
  <si>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</si>
  <si>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</si>
  <si>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</si>
  <si>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</si>
  <si>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</si>
  <si>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</si>
  <si>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</si>
  <si>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</si>
  <si>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</si>
  <si>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</si>
  <si>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</si>
  <si>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</si>
  <si>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</si>
  <si>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</si>
  <si>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</si>
  <si>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</si>
  <si>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</si>
  <si>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</si>
  <si>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</si>
  <si>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</si>
  <si>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</si>
  <si>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</si>
  <si>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</si>
  <si>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</si>
  <si>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</si>
  <si>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</si>
  <si>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</si>
  <si>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</si>
  <si>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</si>
  <si>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</si>
  <si>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</si>
  <si>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</si>
  <si>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</si>
  <si>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</si>
  <si>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</si>
  <si>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</si>
  <si>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</si>
  <si>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</si>
  <si>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</si>
  <si>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</si>
  <si>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</si>
  <si>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</si>
  <si>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</si>
  <si>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</si>
  <si>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</si>
  <si>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</si>
  <si>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</si>
  <si>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</si>
  <si>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</si>
  <si>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</si>
  <si>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</si>
  <si>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</si>
  <si>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</si>
  <si>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</si>
  <si>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</si>
  <si>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</si>
  <si>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</si>
  <si>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</si>
  <si>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</si>
  <si>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</si>
  <si>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</si>
  <si>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</si>
  <si>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</si>
  <si>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</si>
  <si>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</si>
  <si>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</si>
  <si>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</si>
  <si>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</si>
  <si>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</si>
  <si>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</si>
  <si>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</si>
  <si>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</si>
  <si>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</si>
  <si>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</si>
  <si>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</si>
  <si>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</si>
  <si>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</si>
  <si>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</si>
  <si>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</si>
  <si>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</si>
  <si>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</si>
  <si>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</si>
  <si>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</si>
  <si>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</si>
  <si>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</si>
  <si>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</si>
  <si>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</si>
  <si>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</si>
  <si>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</si>
  <si>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</si>
  <si>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</si>
  <si>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</si>
  <si>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</si>
  <si>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</si>
  <si>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</si>
  <si>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</si>
  <si>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</si>
  <si>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</si>
  <si>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</si>
  <si>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</si>
  <si>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</si>
  <si>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</si>
  <si>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</si>
  <si>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</si>
  <si>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</si>
  <si>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</si>
  <si>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</si>
  <si>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</si>
  <si>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</si>
  <si>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</si>
  <si>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</si>
  <si>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</si>
  <si>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</si>
  <si>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</si>
  <si>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</si>
  <si>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</si>
  <si>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</si>
  <si>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</si>
  <si>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</si>
  <si>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</si>
  <si>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</si>
  <si>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</si>
  <si>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</si>
  <si>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</si>
  <si>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</si>
  <si>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</si>
  <si>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</si>
  <si>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</si>
  <si>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</si>
  <si>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</si>
  <si>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</si>
  <si>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</si>
  <si>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</si>
  <si>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</si>
  <si>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</si>
  <si>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</si>
  <si>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</si>
  <si>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</si>
  <si>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</si>
  <si>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</si>
  <si>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</si>
  <si>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</si>
  <si>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</si>
  <si>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</si>
  <si>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</si>
  <si>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</si>
  <si>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</si>
  <si>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</si>
  <si>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</si>
  <si>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</si>
  <si>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</si>
  <si>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</si>
  <si>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</si>
  <si>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</si>
  <si>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</si>
  <si>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</si>
  <si>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</si>
  <si>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</si>
  <si>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</si>
  <si>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</si>
  <si>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</si>
  <si>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</si>
  <si>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</si>
  <si>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</si>
  <si>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</si>
  <si>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</si>
  <si>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</si>
  <si>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</si>
  <si>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</si>
  <si>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</si>
  <si>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</si>
  <si>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</si>
  <si>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</si>
  <si>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</si>
  <si>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</si>
  <si>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</si>
  <si>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</si>
  <si>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</si>
  <si>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</si>
  <si>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</si>
  <si>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</si>
  <si>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</si>
  <si>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</si>
  <si>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</si>
  <si>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</si>
  <si>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</si>
  <si>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</si>
  <si>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</si>
  <si>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</si>
  <si>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</si>
  <si>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</si>
  <si>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</si>
  <si>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</si>
  <si>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</si>
  <si>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</si>
  <si>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</si>
  <si>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</si>
  <si>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</si>
  <si>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</si>
  <si>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</si>
  <si>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</si>
  <si>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</si>
  <si>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</si>
  <si>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</si>
  <si>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</si>
  <si>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</si>
  <si>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</si>
  <si>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</si>
  <si>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</si>
  <si>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</si>
  <si>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</si>
  <si>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</si>
  <si>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</si>
  <si>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</si>
  <si>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</si>
  <si>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</si>
  <si>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</si>
  <si>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</si>
  <si>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</si>
  <si>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</si>
  <si>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</si>
  <si>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</si>
  <si>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</si>
  <si>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</si>
  <si>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</si>
  <si>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</si>
  <si>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</si>
  <si>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</si>
  <si>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</si>
  <si>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</si>
  <si>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</si>
  <si>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</si>
  <si>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</si>
  <si>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</si>
  <si>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</si>
  <si>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</si>
  <si>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</si>
  <si>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</si>
  <si>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</si>
  <si>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</si>
  <si>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</si>
  <si>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</si>
  <si>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</si>
  <si>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</si>
  <si>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</si>
  <si>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</si>
  <si>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</si>
  <si>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</si>
  <si>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</si>
  <si>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</si>
  <si>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</si>
  <si>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</si>
  <si>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</si>
  <si>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</si>
  <si>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</si>
  <si>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</si>
  <si>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</si>
  <si>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</si>
  <si>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</si>
  <si>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</si>
  <si>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</si>
  <si>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</si>
  <si>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</si>
  <si>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</si>
  <si>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</si>
  <si>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</si>
  <si>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</si>
  <si>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</si>
  <si>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</si>
  <si>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</si>
  <si>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</si>
  <si>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</si>
  <si>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</si>
  <si>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</si>
  <si>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</si>
  <si>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</si>
  <si>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</si>
  <si>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</si>
  <si>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</si>
  <si>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</si>
  <si>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</si>
  <si>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</si>
  <si>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</si>
  <si>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</si>
  <si>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</si>
  <si>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</si>
  <si>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</si>
  <si>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</si>
  <si>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</si>
  <si>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</si>
  <si>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</si>
  <si>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</si>
  <si>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</si>
  <si>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</si>
  <si>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</si>
  <si>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</si>
  <si>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</si>
  <si>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</si>
  <si>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</si>
  <si>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</si>
  <si>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</si>
  <si>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</si>
  <si>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</si>
  <si>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</si>
  <si>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</si>
  <si>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</si>
  <si>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</si>
  <si>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</si>
  <si>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</si>
  <si>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</si>
  <si>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</si>
  <si>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</si>
  <si>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</si>
  <si>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</si>
  <si>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</si>
  <si>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</si>
  <si>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</si>
  <si>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</si>
  <si>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</si>
  <si>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</si>
  <si>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</si>
  <si>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</si>
  <si>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</si>
  <si>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</si>
  <si>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</si>
  <si>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</si>
  <si>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</si>
  <si>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</si>
  <si>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</si>
  <si>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</si>
  <si>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</si>
  <si>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</si>
  <si>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</si>
  <si>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</si>
  <si>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</si>
  <si>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</si>
  <si>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</si>
  <si>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</si>
  <si>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</si>
  <si>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</si>
  <si>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</si>
  <si>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</si>
  <si>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</si>
  <si>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</si>
  <si>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</si>
  <si>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</si>
  <si>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</si>
  <si>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</si>
  <si>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</si>
  <si>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</si>
  <si>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</si>
  <si>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</si>
  <si>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</si>
  <si>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</si>
  <si>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</si>
  <si>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</si>
  <si>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</si>
  <si>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</si>
  <si>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</si>
  <si>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</si>
  <si>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</si>
  <si>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</si>
  <si>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</si>
  <si>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</si>
  <si>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</si>
  <si>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</si>
  <si>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</si>
  <si>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</si>
  <si>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</si>
  <si>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</si>
  <si>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</si>
  <si>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</si>
  <si>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</si>
  <si>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</si>
  <si>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</si>
  <si>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</si>
  <si>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</si>
  <si>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</si>
  <si>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</si>
  <si>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</si>
  <si>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</si>
  <si>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</si>
  <si>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</si>
  <si>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</si>
  <si>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</si>
  <si>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</si>
  <si>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</si>
  <si>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</si>
  <si>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</si>
  <si>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</si>
  <si>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</si>
  <si>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</si>
  <si>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</si>
  <si>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</si>
  <si>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</si>
  <si>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</si>
  <si>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</si>
  <si>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</si>
  <si>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</si>
  <si>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</si>
  <si>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</si>
  <si>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</si>
  <si>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</si>
  <si>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</si>
  <si>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</si>
  <si>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</si>
  <si>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</si>
  <si>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</si>
  <si>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</si>
  <si>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</si>
  <si>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</si>
  <si>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</si>
  <si>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</si>
  <si>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</si>
  <si>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</si>
  <si>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</si>
  <si>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</si>
  <si>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</si>
  <si>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</si>
  <si>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</si>
  <si>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</si>
  <si>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</si>
  <si>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</si>
  <si>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</si>
  <si>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</si>
  <si>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</si>
  <si>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</si>
  <si>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</si>
  <si>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</si>
  <si>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</si>
  <si>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</si>
  <si>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</si>
  <si>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</si>
  <si>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</si>
  <si>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</si>
  <si>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</si>
  <si>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</si>
  <si>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</si>
  <si>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</si>
  <si>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</si>
  <si>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</si>
  <si>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</si>
  <si>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</si>
  <si>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</si>
  <si>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</si>
  <si>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</si>
  <si>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</si>
  <si>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</si>
  <si>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</si>
  <si>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</si>
  <si>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</si>
  <si>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</si>
  <si>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</si>
  <si>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</si>
  <si>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</si>
  <si>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</si>
  <si>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</si>
  <si>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</si>
  <si>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</si>
  <si>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</si>
  <si>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</si>
  <si>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</si>
  <si>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</si>
  <si>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</si>
  <si>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</si>
  <si>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</si>
  <si>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</si>
  <si>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</si>
  <si>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</si>
  <si>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</si>
  <si>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</si>
  <si>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</si>
  <si>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</si>
  <si>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</si>
  <si>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</si>
  <si>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</si>
  <si>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</si>
  <si>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</si>
  <si>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</si>
  <si>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</si>
  <si>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</si>
  <si>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</si>
  <si>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</si>
  <si>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</si>
  <si>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</si>
  <si>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</si>
  <si>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</si>
  <si>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</si>
  <si>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</si>
  <si>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</si>
  <si>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</si>
  <si>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</si>
  <si>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</si>
  <si>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</si>
  <si>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</si>
  <si>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</si>
  <si>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</si>
  <si>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</si>
  <si>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</si>
  <si>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</si>
  <si>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</si>
  <si>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</si>
  <si>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</si>
  <si>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</si>
  <si>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</si>
  <si>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</si>
  <si>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</si>
  <si>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</si>
  <si>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</si>
  <si>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</si>
  <si>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</si>
  <si>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</si>
  <si>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</si>
  <si>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</si>
  <si>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</si>
  <si>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</si>
  <si>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</si>
  <si>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</si>
  <si>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</si>
  <si>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</si>
  <si>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</si>
  <si>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</si>
  <si>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</si>
  <si>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</si>
  <si>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</si>
  <si>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</si>
  <si>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</si>
  <si>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</si>
  <si>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</si>
  <si>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</si>
  <si>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</si>
  <si>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</si>
  <si>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</si>
  <si>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</si>
  <si>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</si>
  <si>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</si>
  <si>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</si>
  <si>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</si>
  <si>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</si>
  <si>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</si>
  <si>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</si>
  <si>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</si>
  <si>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</si>
  <si>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</si>
  <si>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</si>
  <si>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</si>
  <si>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</si>
  <si>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</si>
  <si>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</si>
  <si>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</si>
  <si>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</si>
  <si>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</si>
  <si>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</si>
  <si>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</si>
  <si>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</si>
  <si>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</si>
  <si>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</si>
  <si>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</si>
  <si>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</si>
  <si>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</si>
  <si>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</si>
  <si>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</si>
  <si>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</si>
  <si>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</si>
  <si>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</si>
  <si>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</si>
  <si>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</si>
  <si>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</si>
  <si>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</si>
  <si>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</si>
  <si>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</si>
  <si>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</si>
  <si>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</si>
  <si>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</si>
  <si>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</si>
  <si>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</si>
  <si>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</si>
  <si>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</si>
  <si>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</si>
  <si>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</si>
  <si>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</si>
  <si>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</si>
  <si>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</si>
  <si>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</si>
  <si>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</si>
  <si>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</si>
  <si>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</si>
  <si>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</si>
  <si>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</si>
  <si>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</si>
  <si>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</si>
  <si>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</si>
  <si>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</si>
  <si>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</si>
  <si>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</si>
  <si>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</si>
  <si>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</si>
  <si>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</si>
  <si>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</si>
  <si>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</si>
  <si>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</si>
  <si>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</si>
  <si>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</si>
  <si>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</si>
  <si>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</si>
  <si>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</si>
  <si>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</si>
  <si>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</si>
  <si>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</si>
  <si>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</si>
  <si>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</si>
  <si>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</si>
  <si>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</si>
  <si>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</si>
  <si>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</si>
  <si>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</si>
  <si>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</si>
  <si>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</si>
  <si>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</si>
  <si>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</si>
  <si>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</si>
  <si>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</si>
  <si>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</si>
  <si>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</si>
  <si>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</si>
  <si>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</si>
  <si>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</si>
  <si>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</si>
  <si>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</si>
  <si>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</si>
  <si>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</si>
  <si>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</si>
  <si>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</si>
  <si>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</si>
  <si>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</si>
  <si>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</si>
  <si>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</si>
  <si>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</si>
  <si>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</si>
  <si>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</si>
  <si>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</si>
  <si>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</si>
  <si>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</si>
  <si>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</si>
  <si>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</si>
  <si>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</si>
  <si>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</si>
  <si>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</si>
  <si>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</si>
  <si>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</si>
  <si>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</si>
  <si>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</si>
  <si>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</si>
  <si>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</si>
  <si>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</si>
  <si>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</si>
  <si>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</si>
  <si>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</si>
  <si>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</si>
  <si>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</si>
  <si>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</si>
  <si>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</si>
  <si>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</si>
  <si>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</si>
  <si>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</si>
  <si>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</si>
  <si>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</si>
  <si>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</si>
  <si>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</si>
  <si>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</si>
  <si>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</si>
  <si>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</si>
  <si>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</si>
  <si>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</si>
  <si>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</si>
  <si>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</si>
  <si>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</si>
  <si>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</si>
  <si>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</si>
  <si>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</si>
  <si>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</si>
  <si>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</si>
  <si>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</si>
  <si>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</si>
  <si>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</si>
  <si>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</si>
  <si>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</si>
  <si>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</si>
  <si>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</si>
  <si>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</si>
  <si>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</si>
  <si>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</si>
  <si>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</si>
  <si>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</si>
  <si>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</si>
  <si>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</si>
  <si>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</si>
  <si>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</si>
  <si>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</si>
  <si>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</si>
  <si>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</si>
  <si>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</si>
  <si>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</si>
  <si>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</si>
  <si>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</si>
  <si>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</si>
  <si>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</si>
  <si>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</si>
  <si>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</si>
  <si>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</si>
  <si>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</si>
  <si>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</si>
  <si>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</si>
  <si>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</si>
  <si>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</si>
  <si>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</si>
  <si>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</si>
  <si>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</si>
  <si>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</si>
  <si>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</si>
  <si>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</si>
  <si>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</si>
  <si>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</si>
  <si>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</si>
  <si>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</si>
  <si>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</si>
  <si>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</si>
  <si>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</si>
  <si>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</si>
  <si>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</si>
  <si>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</si>
  <si>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</si>
  <si>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</si>
  <si>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</si>
  <si>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</si>
  <si>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</si>
  <si>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</si>
  <si>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</si>
  <si>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</si>
  <si>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</si>
  <si>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</si>
  <si>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</si>
  <si>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</si>
  <si>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</si>
  <si>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</si>
  <si>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</si>
  <si>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</si>
  <si>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</si>
  <si>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</si>
  <si>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</si>
  <si>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</si>
  <si>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</si>
  <si>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</si>
  <si>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</si>
  <si>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</si>
  <si>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</si>
  <si>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</si>
  <si>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</si>
  <si>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</si>
  <si>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</si>
  <si>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</si>
  <si>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</si>
  <si>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</si>
  <si>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</si>
  <si>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</si>
  <si>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</si>
  <si>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</si>
  <si>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</si>
  <si>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</si>
  <si>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</si>
  <si>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</si>
  <si>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</si>
  <si>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</si>
  <si>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</si>
  <si>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</si>
  <si>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</si>
  <si>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</si>
  <si>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</si>
  <si>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</si>
  <si>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</si>
  <si>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</si>
  <si>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</si>
  <si>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</si>
  <si>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</si>
  <si>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</si>
  <si>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</si>
  <si>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</si>
  <si>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</si>
  <si>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</si>
  <si>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</si>
  <si>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</si>
  <si>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</si>
  <si>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</si>
  <si>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</si>
  <si>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</si>
  <si>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</si>
  <si>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</si>
  <si>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</si>
  <si>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</si>
  <si>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</si>
  <si>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</si>
  <si>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</si>
  <si>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</si>
  <si>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</si>
  <si>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</si>
  <si>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</si>
  <si>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</si>
  <si>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</si>
  <si>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</si>
  <si>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</si>
  <si>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</si>
  <si>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</si>
  <si>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</si>
  <si>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</si>
  <si>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</si>
  <si>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</si>
  <si>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</si>
  <si>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</si>
  <si>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</si>
  <si>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</si>
  <si>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</si>
  <si>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</si>
  <si>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</si>
  <si>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</si>
  <si>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</si>
  <si>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</si>
  <si>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</si>
  <si>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</si>
  <si>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</si>
  <si>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</si>
  <si>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</si>
  <si>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</si>
  <si>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</si>
  <si>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</si>
  <si>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</si>
  <si>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</si>
  <si>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</si>
  <si>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</si>
  <si>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</si>
  <si>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</si>
  <si>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</si>
  <si>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</si>
  <si>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</si>
  <si>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</si>
  <si>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</si>
  <si>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</si>
  <si>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</si>
  <si>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</si>
  <si>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</si>
  <si>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</si>
  <si>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</si>
  <si>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</si>
  <si>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</si>
  <si>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</si>
  <si>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</si>
  <si>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</si>
  <si>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</si>
  <si>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</si>
  <si>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</si>
  <si>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</si>
  <si>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</si>
  <si>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</si>
  <si>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</si>
  <si>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</si>
  <si>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</si>
  <si>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</si>
  <si>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</si>
  <si>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</si>
  <si>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</si>
  <si>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</si>
  <si>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</si>
  <si>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</si>
  <si>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</si>
  <si>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</si>
  <si>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</si>
  <si>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</si>
  <si>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</si>
  <si>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</si>
  <si>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</si>
  <si>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</si>
  <si>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</si>
  <si>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</si>
  <si>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</si>
  <si>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</si>
  <si>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</si>
  <si>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</si>
  <si>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</si>
  <si>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</si>
  <si>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</si>
  <si>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</si>
  <si>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</si>
  <si>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</si>
  <si>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</si>
  <si>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</si>
  <si>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</si>
  <si>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</si>
  <si>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</si>
  <si>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</si>
  <si>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</si>
  <si>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</si>
  <si>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</si>
  <si>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</si>
  <si>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</si>
  <si>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</si>
  <si>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</si>
  <si>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</si>
  <si>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</si>
  <si>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</si>
  <si>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</si>
  <si>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</si>
  <si>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</si>
  <si>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</si>
  <si>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</si>
  <si>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</si>
  <si>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</si>
  <si>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</si>
  <si>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</si>
  <si>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</si>
  <si>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</si>
  <si>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</si>
  <si>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</si>
  <si>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</si>
  <si>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</si>
  <si>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</si>
  <si>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</si>
  <si>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</si>
  <si>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</si>
  <si>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</si>
  <si>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</si>
  <si>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</si>
  <si>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</si>
  <si>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</si>
  <si>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</si>
  <si>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</si>
  <si>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</si>
  <si>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</si>
  <si>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</si>
  <si>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</si>
  <si>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</si>
  <si>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</si>
  <si>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</si>
  <si>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</si>
  <si>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</si>
  <si>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</si>
  <si>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</si>
  <si>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</si>
  <si>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</si>
  <si>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</si>
  <si>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</si>
  <si>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</si>
  <si>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</si>
  <si>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</si>
  <si>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</si>
  <si>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</si>
  <si>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</si>
  <si>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</si>
  <si>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</si>
  <si>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</si>
  <si>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</si>
  <si>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</si>
  <si>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</si>
  <si>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</si>
  <si>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</si>
  <si>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</si>
  <si>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</si>
  <si>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</si>
  <si>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</si>
  <si>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</si>
  <si>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</si>
  <si>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</si>
  <si>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</si>
  <si>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</si>
  <si>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</si>
  <si>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</si>
  <si>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</si>
  <si>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</si>
  <si>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</si>
  <si>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</si>
  <si>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</si>
  <si>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</si>
  <si>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</si>
  <si>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</si>
  <si>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</si>
  <si>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</si>
  <si>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</si>
  <si>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</si>
  <si>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</si>
  <si>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</si>
  <si>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</si>
  <si>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</si>
  <si>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</si>
  <si>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</si>
  <si>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</si>
  <si>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</si>
  <si>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</si>
  <si>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</si>
  <si>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</si>
  <si>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</si>
  <si>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</si>
  <si>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</si>
  <si>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</si>
  <si>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</si>
  <si>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</si>
  <si>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</si>
  <si>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</si>
  <si>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</si>
  <si>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</si>
  <si>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</si>
  <si>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</si>
  <si>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</si>
  <si>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</si>
  <si>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</si>
  <si>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</si>
  <si>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</si>
  <si>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</si>
  <si>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</si>
  <si>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</si>
  <si>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</si>
  <si>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</si>
  <si>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</si>
  <si>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</si>
  <si>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</si>
  <si>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</si>
  <si>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</si>
  <si>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</si>
  <si>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</si>
  <si>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</si>
  <si>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</si>
  <si>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</si>
  <si>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</si>
  <si>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</si>
  <si>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</si>
  <si>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</si>
  <si>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</si>
  <si>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</si>
  <si>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</si>
  <si>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</si>
  <si>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</si>
  <si>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</si>
  <si>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</si>
  <si>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</si>
  <si>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</si>
  <si>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</si>
  <si>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</si>
  <si>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</si>
  <si>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</si>
  <si>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</si>
  <si>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</si>
  <si>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</si>
  <si>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</si>
  <si>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</si>
  <si>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</si>
  <si>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</si>
  <si>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</si>
  <si>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</si>
  <si>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</si>
  <si>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</si>
  <si>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</si>
  <si>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</si>
  <si>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</si>
  <si>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</si>
  <si>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</si>
  <si>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</si>
  <si>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</si>
  <si>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</si>
  <si>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</si>
  <si>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</si>
  <si>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</si>
  <si>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</si>
  <si>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</si>
  <si>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</si>
  <si>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</si>
  <si>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</si>
  <si>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</si>
  <si>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</si>
  <si>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</si>
  <si>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</si>
  <si>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</si>
  <si>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</si>
  <si>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</si>
  <si>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</si>
  <si>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</si>
  <si>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</si>
  <si>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</si>
  <si>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</si>
  <si>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</si>
  <si>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</si>
  <si>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</si>
  <si>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</si>
  <si>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</si>
  <si>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</si>
  <si>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</si>
  <si>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</si>
  <si>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</si>
  <si>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</si>
  <si>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</si>
  <si>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</si>
  <si>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</si>
  <si>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</si>
  <si>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</si>
  <si>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</si>
  <si>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</si>
  <si>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</si>
  <si>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</si>
  <si>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</si>
  <si>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</si>
  <si>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</si>
  <si>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</si>
  <si>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</si>
  <si>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</si>
  <si>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</si>
  <si>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</si>
  <si>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</si>
  <si>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</si>
  <si>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</si>
  <si>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</si>
  <si>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</si>
  <si>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</si>
  <si>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</si>
  <si>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</si>
  <si>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</si>
  <si>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</si>
  <si>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</si>
  <si>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</si>
  <si>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</si>
  <si>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</si>
  <si>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</si>
  <si>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</si>
  <si>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</si>
  <si>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</si>
  <si>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</si>
  <si>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</si>
  <si>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</si>
  <si>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</si>
  <si>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</si>
  <si>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</si>
  <si>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</si>
  <si>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</si>
  <si>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</si>
  <si>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</si>
  <si>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</si>
  <si>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</si>
  <si>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</si>
  <si>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</si>
  <si>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</si>
  <si>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</si>
  <si>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</si>
  <si>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</si>
  <si>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</si>
  <si>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</si>
  <si>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</si>
  <si>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</si>
  <si>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</si>
  <si>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</si>
  <si>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</si>
  <si>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</si>
  <si>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</si>
  <si>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</si>
  <si>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</si>
  <si>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</si>
  <si>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</si>
  <si>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</si>
  <si>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</si>
  <si>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</si>
  <si>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</si>
  <si>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</si>
  <si>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</si>
  <si>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</si>
  <si>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</si>
  <si>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</si>
  <si>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</si>
  <si>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</si>
  <si>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</si>
  <si>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</si>
  <si>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</si>
  <si>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</si>
  <si>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</si>
  <si>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</si>
  <si>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</si>
  <si>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</si>
  <si>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</si>
  <si>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</si>
  <si>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</si>
  <si>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</si>
  <si>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</si>
  <si>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</si>
  <si>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</si>
  <si>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</si>
  <si>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</si>
  <si>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</si>
  <si>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</si>
  <si>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</si>
  <si>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</si>
  <si>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</si>
  <si>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</si>
  <si>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</si>
  <si>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</si>
  <si>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</si>
  <si>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</si>
  <si>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</si>
  <si>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</si>
  <si>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</si>
  <si>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</si>
  <si>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</si>
  <si>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</si>
  <si>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</si>
  <si>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</si>
  <si>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</si>
  <si>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</si>
  <si>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</si>
  <si>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</si>
  <si>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</si>
  <si>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</si>
  <si>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</si>
  <si>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</si>
  <si>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</si>
  <si>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</si>
  <si>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</si>
  <si>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</si>
  <si>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</si>
  <si>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</si>
  <si>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</si>
  <si>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</si>
  <si>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</si>
  <si>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</si>
  <si>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</si>
  <si>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</si>
  <si>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</si>
  <si>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</si>
  <si>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</si>
  <si>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</si>
  <si>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</si>
  <si>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</si>
  <si>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</si>
  <si>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</si>
  <si>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</si>
  <si>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</si>
  <si>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</si>
  <si>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</si>
  <si>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</si>
  <si>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</si>
  <si>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</si>
  <si>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</si>
  <si>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</si>
  <si>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</si>
  <si>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</si>
  <si>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</si>
  <si>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</si>
  <si>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</si>
  <si>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</si>
  <si>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</si>
  <si>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</si>
  <si>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</si>
  <si>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</si>
  <si>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</si>
  <si>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</si>
  <si>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</si>
  <si>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</si>
  <si>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</si>
  <si>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</si>
  <si>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</si>
  <si>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</si>
  <si>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</si>
  <si>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</si>
  <si>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</si>
  <si>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</si>
  <si>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</si>
  <si>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</si>
  <si>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</si>
  <si>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</si>
  <si>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</si>
  <si>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</si>
  <si>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</si>
  <si>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</si>
  <si>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</si>
  <si>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</si>
  <si>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</si>
  <si>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</si>
  <si>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</si>
  <si>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</si>
  <si>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</si>
  <si>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</si>
  <si>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</si>
  <si>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</si>
  <si>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</si>
  <si>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</si>
  <si>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</si>
  <si>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</si>
  <si>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</si>
  <si>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</si>
  <si>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</si>
  <si>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</si>
  <si>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</si>
  <si>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</si>
  <si>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</si>
  <si>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</si>
  <si>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</si>
  <si>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</si>
  <si>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</si>
  <si>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</si>
  <si>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</si>
  <si>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</si>
  <si>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</si>
  <si>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</si>
  <si>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</si>
  <si>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</si>
  <si>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</si>
  <si>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</si>
  <si>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</si>
  <si>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</si>
  <si>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</si>
  <si>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</si>
  <si>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</si>
  <si>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</si>
  <si>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</si>
  <si>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</si>
  <si>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</si>
  <si>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</si>
  <si>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</si>
  <si>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</si>
  <si>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</si>
  <si>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</si>
  <si>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</si>
  <si>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</si>
  <si>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</si>
  <si>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</si>
  <si>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</si>
  <si>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</si>
  <si>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</si>
  <si>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</si>
  <si>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</si>
  <si>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</si>
  <si>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</si>
  <si>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</si>
  <si>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</si>
  <si>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</si>
  <si>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</si>
  <si>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</si>
  <si>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</si>
  <si>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</si>
  <si>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</si>
  <si>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</si>
  <si>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</si>
  <si>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</si>
  <si>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</si>
  <si>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</si>
  <si>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</si>
  <si>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</si>
  <si>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</si>
  <si>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</si>
  <si>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</si>
  <si>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</si>
  <si>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</si>
  <si>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</si>
  <si>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</si>
  <si>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</si>
  <si>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</si>
  <si>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</si>
  <si>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</si>
  <si>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</si>
  <si>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</si>
  <si>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</si>
  <si>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</si>
  <si>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</si>
  <si>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</si>
  <si>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</si>
  <si>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</si>
  <si>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</si>
  <si>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</si>
  <si>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</si>
  <si>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</si>
  <si>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</si>
  <si>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</si>
  <si>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</si>
  <si>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</si>
  <si>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</si>
  <si>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</si>
  <si>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</si>
  <si>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</si>
  <si>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</si>
  <si>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</si>
  <si>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</si>
  <si>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</si>
  <si>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</si>
  <si>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</si>
  <si>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</si>
  <si>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</si>
  <si>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</si>
  <si>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</si>
  <si>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</si>
  <si>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</si>
  <si>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</si>
  <si>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</si>
  <si>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</si>
  <si>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</si>
  <si>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</si>
  <si>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</si>
  <si>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</si>
  <si>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</si>
  <si>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</si>
  <si>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</si>
  <si>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</si>
  <si>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</si>
  <si>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</si>
  <si>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</si>
  <si>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</si>
  <si>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</si>
  <si>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</si>
  <si>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</si>
  <si>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</si>
  <si>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</si>
  <si>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</si>
  <si>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</si>
  <si>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</si>
  <si>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</si>
  <si>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</si>
  <si>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</si>
  <si>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</si>
  <si>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</si>
  <si>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</si>
  <si>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</si>
  <si>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</si>
  <si>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</si>
  <si>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</si>
  <si>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</si>
  <si>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</si>
  <si>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</si>
  <si>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</si>
  <si>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</si>
  <si>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</si>
  <si>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</si>
  <si>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</si>
  <si>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</si>
  <si>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</si>
  <si>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</si>
  <si>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</si>
  <si>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</si>
  <si>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</si>
  <si>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</si>
  <si>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</si>
  <si>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</si>
  <si>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</si>
  <si>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</si>
  <si>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</si>
  <si>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</si>
  <si>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</si>
  <si>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</si>
  <si>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</si>
  <si>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</si>
  <si>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</si>
  <si>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</si>
  <si>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</si>
  <si>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</si>
  <si>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</si>
  <si>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</si>
  <si>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</si>
  <si>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</si>
  <si>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</si>
  <si>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</si>
  <si>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</si>
  <si>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</si>
  <si>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</si>
  <si>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</si>
  <si>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</si>
  <si>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</si>
  <si>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</si>
  <si>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</si>
  <si>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</si>
  <si>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</si>
  <si>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</si>
  <si>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</si>
  <si>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</si>
  <si>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</si>
  <si>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</si>
  <si>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</si>
  <si>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</si>
  <si>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</si>
  <si>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</si>
  <si>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</si>
  <si>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</si>
  <si>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</si>
  <si>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</si>
  <si>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</si>
  <si>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</si>
  <si>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</si>
  <si>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</si>
  <si>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</si>
  <si>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</si>
  <si>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</si>
  <si>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</si>
  <si>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</si>
  <si>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</si>
  <si>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</si>
  <si>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</si>
  <si>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</si>
  <si>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</si>
  <si>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</si>
  <si>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</si>
  <si>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</si>
  <si>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</si>
  <si>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</si>
  <si>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</si>
  <si>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</si>
  <si>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</si>
  <si>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</si>
  <si>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</si>
  <si>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</si>
  <si>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</si>
  <si>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</si>
  <si>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</si>
  <si>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</si>
  <si>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</si>
  <si>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</si>
  <si>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</si>
  <si>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</si>
  <si>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</si>
  <si>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</si>
  <si>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</si>
  <si>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</si>
  <si>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</si>
  <si>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</si>
  <si>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</si>
  <si>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</si>
  <si>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</si>
  <si>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</si>
  <si>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</si>
  <si>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</si>
  <si>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</si>
  <si>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</si>
  <si>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</si>
  <si>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</si>
  <si>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</si>
  <si>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</si>
  <si>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</si>
  <si>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</si>
  <si>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</si>
  <si>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</si>
  <si>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</si>
  <si>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</si>
  <si>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</si>
  <si>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</si>
  <si>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</si>
  <si>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</si>
  <si>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</si>
  <si>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</si>
  <si>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</si>
  <si>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</si>
  <si>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</si>
  <si>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</si>
  <si>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</si>
  <si>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</si>
  <si>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</si>
  <si>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</si>
  <si>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</si>
  <si>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</si>
  <si>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</si>
  <si>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</si>
  <si>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</si>
  <si>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</si>
  <si>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</si>
  <si>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</si>
  <si>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</si>
  <si>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</si>
  <si>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</si>
  <si>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</si>
  <si>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</si>
  <si>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</si>
  <si>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</si>
  <si>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</si>
  <si>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</si>
  <si>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</si>
  <si>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</si>
  <si>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</si>
  <si>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</si>
  <si>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</si>
  <si>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</si>
  <si>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</si>
  <si>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</si>
  <si>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</si>
  <si>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</si>
  <si>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</si>
  <si>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</si>
  <si>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</si>
  <si>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</si>
  <si>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</si>
  <si>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</si>
  <si>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</si>
  <si>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</si>
  <si>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</si>
  <si>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</si>
  <si>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</si>
  <si>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</si>
  <si>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</si>
  <si>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</si>
  <si>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</si>
  <si>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</si>
  <si>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</si>
  <si>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</si>
  <si>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</si>
  <si>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</si>
  <si>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</si>
  <si>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</si>
  <si>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</si>
  <si>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</si>
  <si>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</si>
  <si>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</si>
  <si>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</si>
  <si>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</si>
  <si>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</si>
  <si>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</si>
  <si>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</si>
  <si>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</si>
  <si>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</si>
  <si>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</si>
  <si>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</si>
  <si>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</si>
  <si>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</si>
  <si>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</si>
  <si>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</si>
  <si>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</si>
  <si>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</si>
  <si>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</si>
  <si>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</si>
  <si>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</si>
  <si>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</si>
  <si>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</si>
  <si>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</si>
  <si>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</si>
  <si>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</si>
  <si>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</si>
  <si>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</si>
  <si>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</si>
  <si>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</si>
  <si>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</si>
  <si>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</si>
  <si>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</si>
  <si>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</si>
  <si>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</si>
  <si>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</si>
  <si>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</si>
  <si>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</si>
  <si>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</si>
  <si>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</si>
  <si>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</si>
  <si>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</si>
  <si>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</si>
  <si>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</si>
  <si>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</si>
  <si>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</si>
  <si>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</si>
  <si>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</si>
  <si>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</si>
  <si>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</si>
  <si>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</si>
  <si>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</si>
  <si>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</si>
  <si>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</si>
  <si>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</si>
  <si>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</si>
  <si>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</si>
  <si>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</si>
  <si>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</si>
  <si>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</si>
  <si>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</si>
  <si>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</si>
  <si>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</si>
  <si>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</si>
  <si>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</si>
  <si>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</si>
  <si>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</si>
  <si>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</si>
  <si>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</si>
  <si>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</si>
  <si>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</si>
  <si>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</si>
  <si>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</si>
  <si>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</si>
  <si>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</si>
  <si>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</si>
  <si>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</si>
  <si>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</si>
  <si>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</si>
  <si>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</si>
  <si>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</si>
  <si>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</si>
  <si>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</si>
  <si>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</si>
  <si>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</si>
  <si>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</si>
  <si>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</si>
  <si>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</si>
  <si>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</si>
  <si>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</si>
  <si>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</si>
  <si>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</si>
  <si>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</si>
  <si>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</si>
  <si>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</si>
  <si>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</si>
  <si>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</si>
  <si>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</si>
  <si>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</si>
  <si>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</si>
  <si>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</si>
  <si>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</si>
  <si>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</si>
  <si>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</si>
  <si>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</si>
  <si>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</si>
  <si>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</si>
  <si>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</si>
  <si>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</si>
  <si>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</si>
  <si>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</si>
  <si>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</si>
  <si>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</si>
  <si>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</si>
  <si>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</si>
  <si>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</si>
  <si>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</si>
  <si>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</si>
  <si>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</si>
  <si>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</si>
  <si>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</si>
  <si>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</si>
  <si>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</si>
  <si>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</si>
  <si>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</si>
  <si>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</si>
  <si>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</si>
  <si>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</si>
  <si>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</si>
  <si>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</si>
  <si>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</si>
  <si>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</si>
  <si>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</si>
  <si>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</si>
  <si>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</si>
  <si>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</si>
  <si>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</si>
  <si>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</si>
  <si>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</si>
  <si>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</si>
  <si>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</si>
  <si>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</si>
  <si>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</si>
  <si>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</si>
  <si>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</si>
  <si>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</si>
  <si>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</si>
  <si>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</si>
  <si>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</si>
  <si>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</si>
  <si>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</si>
  <si>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</si>
  <si>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</si>
  <si>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</si>
  <si>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</si>
  <si>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</si>
  <si>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</si>
  <si>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</si>
  <si>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</si>
  <si>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</si>
  <si>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</si>
  <si>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</si>
  <si>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</si>
  <si>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</si>
  <si>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</si>
  <si>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</si>
  <si>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</si>
  <si>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</si>
  <si>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</si>
  <si>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</si>
  <si>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</si>
  <si>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</si>
  <si>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</si>
  <si>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</si>
  <si>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</si>
  <si>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</si>
  <si>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</si>
  <si>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</si>
  <si>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</si>
  <si>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</si>
  <si>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</si>
  <si>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</si>
  <si>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</si>
  <si>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</si>
  <si>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</si>
  <si>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</si>
  <si>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</si>
  <si>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</si>
  <si>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</si>
  <si>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</si>
  <si>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</si>
  <si>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</si>
  <si>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</si>
  <si>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</si>
  <si>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</si>
  <si>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</si>
  <si>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</si>
  <si>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</si>
  <si>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</si>
  <si>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</si>
  <si>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</si>
  <si>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</si>
  <si>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</si>
  <si>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</si>
  <si>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</si>
  <si>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</si>
  <si>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</si>
  <si>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</si>
  <si>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</si>
  <si>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</si>
  <si>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</si>
  <si>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</si>
  <si>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</si>
  <si>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</si>
  <si>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</si>
  <si>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</si>
  <si>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</si>
  <si>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</si>
  <si>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</si>
  <si>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</si>
  <si>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</si>
  <si>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</si>
  <si>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</si>
  <si>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</si>
  <si>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</si>
  <si>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</si>
  <si>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</si>
  <si>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</si>
  <si>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</si>
  <si>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</si>
  <si>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</si>
  <si>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</si>
  <si>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</si>
  <si>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</si>
  <si>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</si>
  <si>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</si>
  <si>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</si>
  <si>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</si>
  <si>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</si>
  <si>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</si>
  <si>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</si>
  <si>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</si>
  <si>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</si>
  <si>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</si>
  <si>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</si>
  <si>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</si>
  <si>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</si>
  <si>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</si>
  <si>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</si>
  <si>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</si>
  <si>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</si>
  <si>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</si>
  <si>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</si>
  <si>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</si>
  <si>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</si>
  <si>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</si>
  <si>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</si>
  <si>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</si>
  <si>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</si>
  <si>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</si>
  <si>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</si>
  <si>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</si>
  <si>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</si>
  <si>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</si>
  <si>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</si>
  <si>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</si>
  <si>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</si>
  <si>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</si>
  <si>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</si>
  <si>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</si>
  <si>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</si>
  <si>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</si>
  <si>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</si>
  <si>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</si>
  <si>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</si>
  <si>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</si>
  <si>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</si>
  <si>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</si>
  <si>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</si>
  <si>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</si>
  <si>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</si>
  <si>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</si>
  <si>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</si>
  <si>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</si>
  <si>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</si>
  <si>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</si>
  <si>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</si>
  <si>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</si>
  <si>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</si>
  <si>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</si>
  <si>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</si>
  <si>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</si>
  <si>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</si>
  <si>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</si>
  <si>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</si>
  <si>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</si>
  <si>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</si>
  <si>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</si>
  <si>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</si>
  <si>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</si>
  <si>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</si>
  <si>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</si>
  <si>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</si>
  <si>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</si>
  <si>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</si>
  <si>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</si>
  <si>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</si>
  <si>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</si>
  <si>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</si>
  <si>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</si>
  <si>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</si>
  <si>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</si>
  <si>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</si>
  <si>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</si>
  <si>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</si>
  <si>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</si>
  <si>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</si>
  <si>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</si>
  <si>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</si>
  <si>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</si>
  <si>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</si>
  <si>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</si>
  <si>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</si>
  <si>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</si>
  <si>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</si>
  <si>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</si>
  <si>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</si>
  <si>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</si>
  <si>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</si>
  <si>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</si>
  <si>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</si>
  <si>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</si>
  <si>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</si>
  <si>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</si>
  <si>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</si>
  <si>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</si>
  <si>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</si>
  <si>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</si>
  <si>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</si>
  <si>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</si>
  <si>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</si>
  <si>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</si>
  <si>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</si>
  <si>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</si>
  <si>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</si>
  <si>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</si>
  <si>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</si>
  <si>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</si>
  <si>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</si>
  <si>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</si>
  <si>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</si>
  <si>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</si>
  <si>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</si>
  <si>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</si>
  <si>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</si>
  <si>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</si>
  <si>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</si>
  <si>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</si>
  <si>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</si>
  <si>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</si>
  <si>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</si>
  <si>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</si>
  <si>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</si>
  <si>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</si>
  <si>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</si>
  <si>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</si>
  <si>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</si>
  <si>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</si>
  <si>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</si>
  <si>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</si>
  <si>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</si>
  <si>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</si>
  <si>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</si>
  <si>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</si>
  <si>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</si>
  <si>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</si>
  <si>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</si>
  <si>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</si>
  <si>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</si>
  <si>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</si>
  <si>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</si>
  <si>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</si>
  <si>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</si>
  <si>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</si>
  <si>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</si>
  <si>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</si>
  <si>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</si>
  <si>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</si>
  <si>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</si>
  <si>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</si>
  <si>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</si>
  <si>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</si>
  <si>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</si>
  <si>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</si>
  <si>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</si>
  <si>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</si>
  <si>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</si>
  <si>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</si>
  <si>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</si>
  <si>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</si>
  <si>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</si>
  <si>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</si>
  <si>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</si>
  <si>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</si>
  <si>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</si>
  <si>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</si>
  <si>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</si>
  <si>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</si>
  <si>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</si>
  <si>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</si>
  <si>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</si>
  <si>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</si>
  <si>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</si>
  <si>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</si>
  <si>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</si>
  <si>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</si>
  <si>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</si>
  <si>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</si>
  <si>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</si>
  <si>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</si>
  <si>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</si>
  <si>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</si>
  <si>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</si>
  <si>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</si>
  <si>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</si>
  <si>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</si>
  <si>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</si>
  <si>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</si>
  <si>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</si>
  <si>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</si>
  <si>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</si>
  <si>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</si>
  <si>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</si>
  <si>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</si>
  <si>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</si>
  <si>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</si>
  <si>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</si>
  <si>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</si>
  <si>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</si>
  <si>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</si>
  <si>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</si>
  <si>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</si>
  <si>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</si>
  <si>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</si>
  <si>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</si>
  <si>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</si>
  <si>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</si>
  <si>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</si>
  <si>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</si>
  <si>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</si>
  <si>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</si>
  <si>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</si>
  <si>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</si>
  <si>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</si>
  <si>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</si>
  <si>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</si>
  <si>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</si>
  <si>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</si>
  <si>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</si>
  <si>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</si>
  <si>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</si>
  <si>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</si>
  <si>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</si>
  <si>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</si>
  <si>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</si>
  <si>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</si>
  <si>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</si>
  <si>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</si>
  <si>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</si>
  <si>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</si>
  <si>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</si>
  <si>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</si>
  <si>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</si>
  <si>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</si>
  <si>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</si>
  <si>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</si>
  <si>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</si>
  <si>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</si>
  <si>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</si>
  <si>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</si>
  <si>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</si>
  <si>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</si>
  <si>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</si>
  <si>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</si>
  <si>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</si>
  <si>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</si>
  <si>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</si>
  <si>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</si>
  <si>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</si>
  <si>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</si>
  <si>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</si>
  <si>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</si>
  <si>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</si>
  <si>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</si>
  <si>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</si>
  <si>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</si>
  <si>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</si>
  <si>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</si>
  <si>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</si>
  <si>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</si>
  <si>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</si>
  <si>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</si>
  <si>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</si>
  <si>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</si>
  <si>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</si>
  <si>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</si>
  <si>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</si>
  <si>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</si>
  <si>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</si>
  <si>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</si>
  <si>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</si>
  <si>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</si>
  <si>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</si>
  <si>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</si>
  <si>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</si>
  <si>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</si>
  <si>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</si>
  <si>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</si>
  <si>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</si>
  <si>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</si>
  <si>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</si>
  <si>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</si>
  <si>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</si>
  <si>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</si>
  <si>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</si>
  <si>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</si>
  <si>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</si>
  <si>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</si>
  <si>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</si>
  <si>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</si>
  <si>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</si>
  <si>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</si>
  <si>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</si>
  <si>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</si>
  <si>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</si>
  <si>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</si>
  <si>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</si>
  <si>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</si>
  <si>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</si>
  <si>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</si>
  <si>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</si>
  <si>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</si>
  <si>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</si>
  <si>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</si>
  <si>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</si>
  <si>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</si>
  <si>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</si>
  <si>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</si>
  <si>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</si>
  <si>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</si>
  <si>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</si>
  <si>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</si>
  <si>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</si>
  <si>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</si>
  <si>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</si>
  <si>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</si>
  <si>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</si>
  <si>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</si>
  <si>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</si>
  <si>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</si>
  <si>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</si>
  <si>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</si>
  <si>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</si>
  <si>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</si>
  <si>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</si>
  <si>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</si>
  <si>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</si>
  <si>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</si>
  <si>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</si>
  <si>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</si>
  <si>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</si>
  <si>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</si>
  <si>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</si>
  <si>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</si>
  <si>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</si>
  <si>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</si>
  <si>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</si>
  <si>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</si>
  <si>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</si>
  <si>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</si>
  <si>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</si>
  <si>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</si>
  <si>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</si>
  <si>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</si>
  <si>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</si>
  <si>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</si>
  <si>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</si>
  <si>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</si>
  <si>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</si>
  <si>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</si>
  <si>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</si>
  <si>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</si>
  <si>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</si>
  <si>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</si>
  <si>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</si>
  <si>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</si>
  <si>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</si>
  <si>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</si>
  <si>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</si>
  <si>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</si>
  <si>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</si>
  <si>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</si>
  <si>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</si>
  <si>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</si>
  <si>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</si>
  <si>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</si>
  <si>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</si>
  <si>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</si>
  <si>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</si>
  <si>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</si>
  <si>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</si>
  <si>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</si>
  <si>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</si>
  <si>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</si>
  <si>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</si>
  <si>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</si>
  <si>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</si>
  <si>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</si>
  <si>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</si>
  <si>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</si>
  <si>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</si>
  <si>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</si>
  <si>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</si>
  <si>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</si>
  <si>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</si>
  <si>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</si>
  <si>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</si>
  <si>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</si>
  <si>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</si>
  <si>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</si>
  <si>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</si>
  <si>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</si>
  <si>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</si>
  <si>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</si>
  <si>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</si>
  <si>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</si>
  <si>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</si>
  <si>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</si>
  <si>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</si>
  <si>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</si>
  <si>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</si>
  <si>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</si>
  <si>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</si>
  <si>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</si>
  <si>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</si>
  <si>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</si>
  <si>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</si>
  <si>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</si>
  <si>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</si>
  <si>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</si>
  <si>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</si>
  <si>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</si>
  <si>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</si>
  <si>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</si>
  <si>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</si>
  <si>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</si>
  <si>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</si>
  <si>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</si>
  <si>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</si>
  <si>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</si>
  <si>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</si>
  <si>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</si>
  <si>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</si>
  <si>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</si>
  <si>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</si>
  <si>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</si>
  <si>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</si>
  <si>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</si>
  <si>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</si>
  <si>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</si>
  <si>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</si>
  <si>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</si>
  <si>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</si>
  <si>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</si>
  <si>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</si>
  <si>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</si>
  <si>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</si>
  <si>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</si>
  <si>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</si>
  <si>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</si>
  <si>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</si>
  <si>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</si>
  <si>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</si>
  <si>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</si>
  <si>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</si>
  <si>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</si>
  <si>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</si>
  <si>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</si>
  <si>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</si>
  <si>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</si>
  <si>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</si>
  <si>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</si>
  <si>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</si>
  <si>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</si>
  <si>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</si>
  <si>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</si>
  <si>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</si>
  <si>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</si>
  <si>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</si>
  <si>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</si>
  <si>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</si>
  <si>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</si>
  <si>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</si>
  <si>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</si>
  <si>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</si>
  <si>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</si>
  <si>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</si>
  <si>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</si>
  <si>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</si>
  <si>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</si>
  <si>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</si>
  <si>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</si>
  <si>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</si>
  <si>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</si>
  <si>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</si>
  <si>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</si>
  <si>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</si>
  <si>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</si>
  <si>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</si>
  <si>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</si>
  <si>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</si>
  <si>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</si>
  <si>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</si>
  <si>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</si>
  <si>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</si>
  <si>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</si>
  <si>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</si>
  <si>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</si>
  <si>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</si>
  <si>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</si>
  <si>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</si>
  <si>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</si>
  <si>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</si>
  <si>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</si>
  <si>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</si>
  <si>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</si>
  <si>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</si>
  <si>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</si>
  <si>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</si>
  <si>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</si>
  <si>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</si>
  <si>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</si>
  <si>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</si>
  <si>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</si>
  <si>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</si>
  <si>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</si>
  <si>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</si>
  <si>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</si>
  <si>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</si>
  <si>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</si>
  <si>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</si>
  <si>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</si>
  <si>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</si>
  <si>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</si>
  <si>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</si>
  <si>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</si>
  <si>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</si>
  <si>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</si>
  <si>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</si>
  <si>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</si>
  <si>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</si>
  <si>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</si>
  <si>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</si>
  <si>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</si>
  <si>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</si>
  <si>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</si>
  <si>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</si>
  <si>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</si>
  <si>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</si>
  <si>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</si>
  <si>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</si>
  <si>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</si>
  <si>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</si>
  <si>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</si>
  <si>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</si>
  <si>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</si>
  <si>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</si>
  <si>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</si>
  <si>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</si>
  <si>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</si>
  <si>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</si>
  <si>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</si>
  <si>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</si>
  <si>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</si>
  <si>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</si>
  <si>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</si>
  <si>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</si>
  <si>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</si>
  <si>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</si>
  <si>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</si>
  <si>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</si>
  <si>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</si>
  <si>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</si>
  <si>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</si>
  <si>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</si>
  <si>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</si>
  <si>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</si>
  <si>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</si>
  <si>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</si>
  <si>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</si>
  <si>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</si>
  <si>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</si>
  <si>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</si>
  <si>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</si>
  <si>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</si>
  <si>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</si>
  <si>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</si>
  <si>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</si>
  <si>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</si>
  <si>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</si>
  <si>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</si>
  <si>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</si>
  <si>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</si>
  <si>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</si>
  <si>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</si>
  <si>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</si>
  <si>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</si>
  <si>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</si>
  <si>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</si>
  <si>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</si>
  <si>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</si>
  <si>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</si>
  <si>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</si>
  <si>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</si>
  <si>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</si>
  <si>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</si>
  <si>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</si>
  <si>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</si>
  <si>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</si>
  <si>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</si>
  <si>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</si>
  <si>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</si>
  <si>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</si>
  <si>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</si>
  <si>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</si>
  <si>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</si>
  <si>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</si>
  <si>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</si>
  <si>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</si>
  <si>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</si>
  <si>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</si>
  <si>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</si>
  <si>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</si>
  <si>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</si>
  <si>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</si>
  <si>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</si>
  <si>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</si>
  <si>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</si>
  <si>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</si>
  <si>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</si>
  <si>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</si>
  <si>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</si>
  <si>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</si>
  <si>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</si>
  <si>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</si>
  <si>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</si>
  <si>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</si>
  <si>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</si>
  <si>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</si>
  <si>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</si>
  <si>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</si>
  <si>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</si>
  <si>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</si>
  <si>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</si>
  <si>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</si>
  <si>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</si>
  <si>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</si>
  <si>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</si>
  <si>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</si>
  <si>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</si>
  <si>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</si>
  <si>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</si>
  <si>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</si>
  <si>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</si>
  <si>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</si>
  <si>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</si>
  <si>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</si>
  <si>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</si>
  <si>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</si>
  <si>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</si>
  <si>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</si>
  <si>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</si>
  <si>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</si>
  <si>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</si>
  <si>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</si>
  <si>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</si>
  <si>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</si>
  <si>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</si>
  <si>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</si>
  <si>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</si>
  <si>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</si>
  <si>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</si>
  <si>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</si>
  <si>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</si>
  <si>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</si>
  <si>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</si>
  <si>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</si>
  <si>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</si>
  <si>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</si>
  <si>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</si>
  <si>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</si>
  <si>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</si>
  <si>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</si>
  <si>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</si>
  <si>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</si>
  <si>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</si>
  <si>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</si>
  <si>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</si>
  <si>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</si>
  <si>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</si>
  <si>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</si>
  <si>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</si>
  <si>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</si>
  <si>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</si>
  <si>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</si>
  <si>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</si>
  <si>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</si>
  <si>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</si>
  <si>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</si>
  <si>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</si>
  <si>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</si>
  <si>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</si>
  <si>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</si>
  <si>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</si>
  <si>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</si>
  <si>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</si>
  <si>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</si>
  <si>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</si>
  <si>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</si>
  <si>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</si>
  <si>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</si>
  <si>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</si>
  <si>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</si>
  <si>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</si>
  <si>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</si>
  <si>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</si>
  <si>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</si>
  <si>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</si>
  <si>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</si>
  <si>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</si>
  <si>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</si>
  <si>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</si>
  <si>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</si>
  <si>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</si>
  <si>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</si>
  <si>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</si>
  <si>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</si>
  <si>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</si>
  <si>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</si>
  <si>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</si>
  <si>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</si>
  <si>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</si>
  <si>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</si>
  <si>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</si>
  <si>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</si>
  <si>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</si>
  <si>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</si>
  <si>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</si>
  <si>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</si>
  <si>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</si>
  <si>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</si>
  <si>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</si>
  <si>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</si>
  <si>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</si>
  <si>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</si>
  <si>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</si>
  <si>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</si>
  <si>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</si>
  <si>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</si>
  <si>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</si>
  <si>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</si>
  <si>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</si>
  <si>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</si>
  <si>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</si>
  <si>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</si>
  <si>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</si>
  <si>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</si>
  <si>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</si>
  <si>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</si>
  <si>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</si>
  <si>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</si>
  <si>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</si>
  <si>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</si>
  <si>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</si>
  <si>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</si>
  <si>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</si>
  <si>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</si>
  <si>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</si>
  <si>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</si>
  <si>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</si>
  <si>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</si>
  <si>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</si>
  <si>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</si>
  <si>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</si>
  <si>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</si>
  <si>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</si>
  <si>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</si>
  <si>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</si>
  <si>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</si>
  <si>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</si>
  <si>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</si>
  <si>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</si>
  <si>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</si>
  <si>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</si>
  <si>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</si>
  <si>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</si>
  <si>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</si>
  <si>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</si>
  <si>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</si>
  <si>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</si>
  <si>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</si>
  <si>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</si>
  <si>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</si>
  <si>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</si>
  <si>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</si>
  <si>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</si>
  <si>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</si>
  <si>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</si>
  <si>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</si>
  <si>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</si>
  <si>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</si>
  <si>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</si>
  <si>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</si>
  <si>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</si>
  <si>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</si>
  <si>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</si>
  <si>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</si>
  <si>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</si>
  <si>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</si>
  <si>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</si>
  <si>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</si>
  <si>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</si>
  <si>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</si>
  <si>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</si>
  <si>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</si>
  <si>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</si>
  <si>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</si>
  <si>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</si>
  <si>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</si>
  <si>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</si>
  <si>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</si>
  <si>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</si>
  <si>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</si>
  <si>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</si>
  <si>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</si>
  <si>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</si>
  <si>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</si>
  <si>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</si>
  <si>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</si>
  <si>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</si>
  <si>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</si>
  <si>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</si>
  <si>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</si>
  <si>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</si>
  <si>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</si>
  <si>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</si>
  <si>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</si>
  <si>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</si>
  <si>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</si>
  <si>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</si>
  <si>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</si>
  <si>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</si>
  <si>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</si>
  <si>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</si>
  <si>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</si>
  <si>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</si>
  <si>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</si>
  <si>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</si>
  <si>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</si>
  <si>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</si>
  <si>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</si>
  <si>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</si>
  <si>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</si>
  <si>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</si>
  <si>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</si>
  <si>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</si>
  <si>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</si>
  <si>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</si>
  <si>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</si>
  <si>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</si>
  <si>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</si>
  <si>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</si>
  <si>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</si>
  <si>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</si>
  <si>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</si>
  <si>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</si>
  <si>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</si>
  <si>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</si>
  <si>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</si>
  <si>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</si>
  <si>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</si>
  <si>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</si>
  <si>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</si>
  <si>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</si>
  <si>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</si>
  <si>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</si>
  <si>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</si>
  <si>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</si>
  <si>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</si>
  <si>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</si>
  <si>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</si>
  <si>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</si>
  <si>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</si>
  <si>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</si>
  <si>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</si>
  <si>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</si>
  <si>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</si>
  <si>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</si>
  <si>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</si>
  <si>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</si>
  <si>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</si>
  <si>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</si>
  <si>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</si>
  <si>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</si>
  <si>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</si>
  <si>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</si>
  <si>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</si>
  <si>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</si>
  <si>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</si>
  <si>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</si>
  <si>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</si>
  <si>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</si>
  <si>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</si>
  <si>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</si>
  <si>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</si>
  <si>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</si>
  <si>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</si>
  <si>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</si>
  <si>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</si>
  <si>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</si>
  <si>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</si>
  <si>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</si>
  <si>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</si>
  <si>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</si>
  <si>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</si>
  <si>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</si>
  <si>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</si>
  <si>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</si>
  <si>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</si>
  <si>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</si>
  <si>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</si>
  <si>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</si>
  <si>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</si>
  <si>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</si>
  <si>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</si>
  <si>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</si>
  <si>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</si>
  <si>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</si>
  <si>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</si>
  <si>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</si>
  <si>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</si>
  <si>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</si>
  <si>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</si>
  <si>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</si>
  <si>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</si>
  <si>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</si>
  <si>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</si>
  <si>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</si>
  <si>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</si>
  <si>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</si>
  <si>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</si>
  <si>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</si>
  <si>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</si>
  <si>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</si>
  <si>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</si>
  <si>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</si>
  <si>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</si>
  <si>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</si>
  <si>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</si>
  <si>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</si>
  <si>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</si>
  <si>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</si>
  <si>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материал (какие-то коврики или мешковина)</t>
  </si>
  <si>
    <t>GA3948333_8_20260727T202839Z.jpg</t>
  </si>
  <si>
    <t>2 Поката пилорама\GA3948333_8_20260727T202839Z.jpg</t>
  </si>
  <si>
    <t>пн 27.07.2026 — 20:28:39</t>
  </si>
  <si>
    <t>GA3948333_8_20260728T210536Z.jpg</t>
  </si>
  <si>
    <t>2 Поката пилорама\GA3948333_8_20260728T210536Z.jpg</t>
  </si>
  <si>
    <t>вт 28.07.2026 — 21:05:36</t>
  </si>
  <si>
    <t>GA3948333_8_20260729T205208Z.jpg</t>
  </si>
  <si>
    <t>2 Поката пилорама\GA3948333_8_20260729T205208Z.jpg</t>
  </si>
  <si>
    <t>ср 29.07.2026 — 20:52:08</t>
  </si>
  <si>
    <t>GA3948333_8_20260730T213620Z.jpg</t>
  </si>
  <si>
    <t>2 Поката пилорама\GA3948333_8_20260730T213620Z.jpg</t>
  </si>
  <si>
    <t>чт 30.07.2026 — 21:36:20</t>
  </si>
  <si>
    <t>GA3948333_3_20260727T082256Z.jpg</t>
  </si>
  <si>
    <t>3 Парковка офиса\GA3948333_3_20260727T082256Z.jpg</t>
  </si>
  <si>
    <t>пн 27.07.2026 — 08:22:56</t>
  </si>
  <si>
    <t>GA3948333_3_20260727T084638Z.jpg</t>
  </si>
  <si>
    <t>3 Парковка офиса\GA3948333_3_20260727T084638Z.jpg</t>
  </si>
  <si>
    <t>пн 27.07.2026 — 08:46:38</t>
  </si>
  <si>
    <t>GA3948333_3_20260727T095024Z.jpg</t>
  </si>
  <si>
    <t>3 Парковка офиса\GA3948333_3_20260727T095024Z.jpg</t>
  </si>
  <si>
    <t>пн 27.07.2026 — 09:50:24</t>
  </si>
  <si>
    <t>GA3948333_3_20260727T120301Z.jpg</t>
  </si>
  <si>
    <t>3 Парковка офиса\GA3948333_3_20260727T120301Z.jpg</t>
  </si>
  <si>
    <t>пн 27.07.2026 — 12:03:01</t>
  </si>
  <si>
    <t>GA3948333_3_20260727T172903Z.jpg</t>
  </si>
  <si>
    <t>3 Парковка офиса\GA3948333_3_20260727T172903Z.jpg</t>
  </si>
  <si>
    <t>пн 27.07.2026 — 17:29:03</t>
  </si>
  <si>
    <t>GA3948333_3_20260727T173738Z.jpg</t>
  </si>
  <si>
    <t>3 Парковка офиса\GA3948333_3_20260727T173738Z.jpg</t>
  </si>
  <si>
    <t>пн 27.07.2026 — 17:37:38</t>
  </si>
  <si>
    <t>GA3948333_3_20260728T092418Z.jpg</t>
  </si>
  <si>
    <t>3 Парковка офиса\GA3948333_3_20260728T092418Z.jpg</t>
  </si>
  <si>
    <t>вт 28.07.2026 — 09:24:18</t>
  </si>
  <si>
    <t>GA3948333_3_20260728T105827Z.jpg</t>
  </si>
  <si>
    <t>3 Парковка офиса\GA3948333_3_20260728T105827Z.jpg</t>
  </si>
  <si>
    <t>вт 28.07.2026 — 10:58:27</t>
  </si>
  <si>
    <t>GA3948333_3_20260728T115306Z.jpg</t>
  </si>
  <si>
    <t>3 Парковка офиса\GA3948333_3_20260728T115306Z.jpg</t>
  </si>
  <si>
    <t>вт 28.07.2026 — 11:53:06</t>
  </si>
  <si>
    <t>GA3948333_3_20260728T151217Z.jpg</t>
  </si>
  <si>
    <t>3 Парковка офиса\GA3948333_3_20260728T151217Z.jpg</t>
  </si>
  <si>
    <t>вт 28.07.2026 — 15:12:17</t>
  </si>
  <si>
    <t>GA3948333_3_20260729T110100Z.jpg</t>
  </si>
  <si>
    <t>3 Парковка офиса\GA3948333_3_20260729T110100Z.jpg</t>
  </si>
  <si>
    <t>ср 29.07.2026 — 11:01:00</t>
  </si>
  <si>
    <t>GA3948333_3_20260729T110220Z.jpg</t>
  </si>
  <si>
    <t>3 Парковка офиса\GA3948333_3_20260729T110220Z.jpg</t>
  </si>
  <si>
    <t>ср 29.07.2026 — 11:02:20</t>
  </si>
  <si>
    <t>GA3948333_3_20260729T111215Z.jpg</t>
  </si>
  <si>
    <t>3 Парковка офиса\GA3948333_3_20260729T111215Z.jpg</t>
  </si>
  <si>
    <t>ср 29.07.2026 — 11:12:15</t>
  </si>
  <si>
    <t>GA3948333_3_20260729T111323Z.jpg</t>
  </si>
  <si>
    <t>3 Парковка офиса\GA3948333_3_20260729T111323Z.jpg</t>
  </si>
  <si>
    <t>ср 29.07.2026 — 11:13:23</t>
  </si>
  <si>
    <t>GA3948333_3_20260729T111328Z.jpg</t>
  </si>
  <si>
    <t>3 Парковка офиса\GA3948333_3_20260729T111328Z.jpg</t>
  </si>
  <si>
    <t>ср 29.07.2026 — 11:13:28</t>
  </si>
  <si>
    <t>GA3948333_3_20260729T111335Z.jpg</t>
  </si>
  <si>
    <t>3 Парковка офиса\GA3948333_3_20260729T111335Z.jpg</t>
  </si>
  <si>
    <t>ср 29.07.2026 — 11:13:35</t>
  </si>
  <si>
    <t>GA3948333_3_20260730T085917Z.jpg</t>
  </si>
  <si>
    <t>3 Парковка офиса\GA3948333_3_20260730T085917Z.jpg</t>
  </si>
  <si>
    <t>чт 30.07.2026 — 08:59:17</t>
  </si>
  <si>
    <t>GA3948333_3_20260730T113247Z.jpg</t>
  </si>
  <si>
    <t>3 Парковка офиса\GA3948333_3_20260730T113247Z.jpg</t>
  </si>
  <si>
    <t>чт 30.07.2026 — 11:32:47</t>
  </si>
  <si>
    <t>GA3948333_3_20260730T135803Z.jpg</t>
  </si>
  <si>
    <t>3 Парковка офиса\GA3948333_3_20260730T135803Z.jpg</t>
  </si>
  <si>
    <t>чт 30.07.2026 — 13:58:03</t>
  </si>
  <si>
    <t>GA3948333_3_20260730T142904Z.jpg</t>
  </si>
  <si>
    <t>3 Парковка офиса\GA3948333_3_20260730T142904Z.jpg</t>
  </si>
  <si>
    <t>чт 30.07.2026 — 14:29:04</t>
  </si>
  <si>
    <t>GA3948333_3_20260730T153520Z.jpg</t>
  </si>
  <si>
    <t>3 Парковка офиса\GA3948333_3_20260730T153520Z.jpg</t>
  </si>
  <si>
    <t>чт 30.07.2026 — 15:35:20</t>
  </si>
  <si>
    <t>GA3948333_3_20260730T193904Z.jpg</t>
  </si>
  <si>
    <t>3 Парковка офиса\GA3948333_3_20260730T193904Z.jpg</t>
  </si>
  <si>
    <t>чт 30.07.2026 — 19:39:04</t>
  </si>
  <si>
    <t>GA3948333_4_20260728T091443Z.jpg</t>
  </si>
  <si>
    <t>1 Въезд на базу\GA3948333_4_20260728T091443Z.jpg</t>
  </si>
  <si>
    <t>вт 28.07.2026 — 09:14:43</t>
  </si>
  <si>
    <t>GA3948333_4_20260728T094028Z.jpg</t>
  </si>
  <si>
    <t>1 Въезд на базу\GA3948333_4_20260728T094028Z.jpg</t>
  </si>
  <si>
    <t>вт 28.07.2026 — 09:40:28</t>
  </si>
  <si>
    <t>GA3948333_4_20260728T184325Z.jpg</t>
  </si>
  <si>
    <t>1 Въезд на базу\GA3948333_4_20260728T184325Z.jpg</t>
  </si>
  <si>
    <t>вт 28.07.2026 — 18:43:25</t>
  </si>
  <si>
    <t>GA3948333_4_20260728T193944Z.jpg</t>
  </si>
  <si>
    <t>1 Въезд на базу\GA3948333_4_20260728T193944Z.jpg</t>
  </si>
  <si>
    <t>вт 28.07.2026 — 19:39:44</t>
  </si>
  <si>
    <t>GA3948333_4_20260729T110146Z.jpg</t>
  </si>
  <si>
    <t>1 Въезд на базу\GA3948333_4_20260729T110146Z.jpg</t>
  </si>
  <si>
    <t>ср 29.07.2026 — 11:01:46</t>
  </si>
  <si>
    <t>GA3948333_4_20260729T111012Z.jpg</t>
  </si>
  <si>
    <t>1 Въезд на базу\GA3948333_4_20260729T111012Z.jpg</t>
  </si>
  <si>
    <t>ср 29.07.2026 — 11:10:12</t>
  </si>
  <si>
    <t>GA3948333_4_20260730T152338Z.jpg</t>
  </si>
  <si>
    <t>1 Въезд на базу\GA3948333_4_20260730T152338Z.jpg</t>
  </si>
  <si>
    <t>чт 30.07.2026 — 15:23:38</t>
  </si>
  <si>
    <t>GA3948333_4_20260730T162528Z.jpg</t>
  </si>
  <si>
    <t>1 Въезд на базу\GA3948333_4_20260730T162528Z.jpg</t>
  </si>
  <si>
    <t>чт 30.07.2026 — 16:25:28</t>
  </si>
  <si>
    <t>GA3948333_2_20260727T100600Z.jpg</t>
  </si>
  <si>
    <t>9 Ангар рейсмус\GA3948333_2_20260727T100600Z.jpg</t>
  </si>
  <si>
    <t>пн 27.07.2026 — 10:06:00</t>
  </si>
  <si>
    <t>GA3948333_2_20260727T100913Z.jpg</t>
  </si>
  <si>
    <t>9 Ангар рейсмус\GA3948333_2_20260727T100913Z.jpg</t>
  </si>
  <si>
    <t>пн 27.07.2026 — 10:09:13</t>
  </si>
  <si>
    <t>GA3948333_2_20260727T103811Z.jpg</t>
  </si>
  <si>
    <t>9 Ангар рейсмус\GA3948333_2_20260727T103811Z.jpg</t>
  </si>
  <si>
    <t>пн 27.07.2026 — 10:38:11</t>
  </si>
  <si>
    <t>GA3948333_2_20260727T104140Z.jpg</t>
  </si>
  <si>
    <t>9 Ангар рейсмус\GA3948333_2_20260727T104140Z.jpg</t>
  </si>
  <si>
    <t>пн 27.07.2026 — 10:41:40</t>
  </si>
  <si>
    <t>GA3948333_2_20260727T112350Z.jpg</t>
  </si>
  <si>
    <t>9 Ангар рейсмус\GA3948333_2_20260727T112350Z.jpg</t>
  </si>
  <si>
    <t>пн 27.07.2026 — 11:23:50</t>
  </si>
  <si>
    <t>GA3948333_2_20260727T114304Z.jpg</t>
  </si>
  <si>
    <t>9 Ангар рейсмус\GA3948333_2_20260727T114304Z.jpg</t>
  </si>
  <si>
    <t>пн 27.07.2026 — 11:43:04</t>
  </si>
  <si>
    <t>GA3948333_2_20260727T121128Z.jpg</t>
  </si>
  <si>
    <t>9 Ангар рейсмус\GA3948333_2_20260727T121128Z.jpg</t>
  </si>
  <si>
    <t>пн 27.07.2026 — 12:11:28</t>
  </si>
  <si>
    <t>GA3948333_2_20260727T130827Z.jpg</t>
  </si>
  <si>
    <t>9 Ангар рейсмус\GA3948333_2_20260727T130827Z.jpg</t>
  </si>
  <si>
    <t>пн 27.07.2026 — 13:08:27</t>
  </si>
  <si>
    <t>GA3948333_2_20260727T131051Z.jpg</t>
  </si>
  <si>
    <t>9 Ангар рейсмус\GA3948333_2_20260727T131051Z.jpg</t>
  </si>
  <si>
    <t>пн 27.07.2026 — 13:10:51</t>
  </si>
  <si>
    <t>GA3948333_2_20260727T150034Z.jpg</t>
  </si>
  <si>
    <t>9 Ангар рейсмус\GA3948333_2_20260727T150034Z.jpg</t>
  </si>
  <si>
    <t>пн 27.07.2026 — 15:00:34</t>
  </si>
  <si>
    <t>GA3948333_2_20260727T160100Z.jpg</t>
  </si>
  <si>
    <t>9 Ангар рейсмус\GA3948333_2_20260727T160100Z.jpg</t>
  </si>
  <si>
    <t>пн 27.07.2026 — 16:01:00</t>
  </si>
  <si>
    <t>GA3948333_2_20260727T164109Z.jpg</t>
  </si>
  <si>
    <t>9 Ангар рейсмус\GA3948333_2_20260727T164109Z.jpg</t>
  </si>
  <si>
    <t>пн 27.07.2026 — 16:41:09</t>
  </si>
  <si>
    <t>GA3948333_2_20260728T091714Z.jpg</t>
  </si>
  <si>
    <t>9 Ангар рейсмус\GA3948333_2_20260728T091714Z.jpg</t>
  </si>
  <si>
    <t>вт 28.07.2026 — 09:17:14</t>
  </si>
  <si>
    <t>GA3948333_2_20260728T102309Z.jpg</t>
  </si>
  <si>
    <t>9 Ангар рейсмус\GA3948333_2_20260728T102309Z.jpg</t>
  </si>
  <si>
    <t>вт 28.07.2026 — 10:23:09</t>
  </si>
  <si>
    <t>GA3948333_2_20260728T141309Z.jpg</t>
  </si>
  <si>
    <t>9 Ангар рейсмус\GA3948333_2_20260728T141309Z.jpg</t>
  </si>
  <si>
    <t>вт 28.07.2026 — 14:13:09</t>
  </si>
  <si>
    <t>GA3948333_2_20260728T180603Z.jpg</t>
  </si>
  <si>
    <t>9 Ангар рейсмус\GA3948333_2_20260728T180603Z.jpg</t>
  </si>
  <si>
    <t>вт 28.07.2026 — 18:06:03</t>
  </si>
  <si>
    <t>GA3948333_2_20260729T090010Z.jpg</t>
  </si>
  <si>
    <t>9 Ангар рейсмус\GA3948333_2_20260729T090010Z.jpg</t>
  </si>
  <si>
    <t>ср 29.07.2026 — 09:00:10</t>
  </si>
  <si>
    <t>GA3948333_2_20260729T095226Z.jpg</t>
  </si>
  <si>
    <t>9 Ангар рейсмус\GA3948333_2_20260729T095226Z.jpg</t>
  </si>
  <si>
    <t>ср 29.07.2026 — 09:52:26</t>
  </si>
  <si>
    <t>GA3948333_2_20260729T121620Z.jpg</t>
  </si>
  <si>
    <t>9 Ангар рейсмус\GA3948333_2_20260729T121620Z.jpg</t>
  </si>
  <si>
    <t>ср 29.07.2026 — 12:16:20</t>
  </si>
  <si>
    <t>GA3948333_2_20260729T144108Z.jpg</t>
  </si>
  <si>
    <t>9 Ангар рейсмус\GA3948333_2_20260729T144108Z.jpg</t>
  </si>
  <si>
    <t>ср 29.07.2026 — 14:41:08</t>
  </si>
  <si>
    <t>GA3948333_2_20260729T162913Z.jpg</t>
  </si>
  <si>
    <t>9 Ангар рейсмус\GA3948333_2_20260729T162913Z.jpg</t>
  </si>
  <si>
    <t>ср 29.07.2026 — 16:29:13</t>
  </si>
  <si>
    <t>GA3948333_2_20260730T090128Z.jpg</t>
  </si>
  <si>
    <t>9 Ангар рейсмус\GA3948333_2_20260730T090128Z.jpg</t>
  </si>
  <si>
    <t>чт 30.07.2026 — 09:01:28</t>
  </si>
  <si>
    <t>GA3948333_2_20260730T122920Z.jpg</t>
  </si>
  <si>
    <t>9 Ангар рейсмус\GA3948333_2_20260730T122920Z.jpg</t>
  </si>
  <si>
    <t>чт 30.07.2026 — 12:29:20</t>
  </si>
  <si>
    <t>GA3948333_2_20260730T151910Z.jpg</t>
  </si>
  <si>
    <t>9 Ангар рейсмус\GA3948333_2_20260730T151910Z.jpg</t>
  </si>
  <si>
    <t>чт 30.07.2026 — 15:19:10</t>
  </si>
  <si>
    <t>GA3948333_1_20260727T131105Z.jpg</t>
  </si>
  <si>
    <t>8 Ангар вход\GA3948333_1_20260727T131105Z.jpg</t>
  </si>
  <si>
    <t>пн 27.07.2026 — 13:11:05</t>
  </si>
  <si>
    <t>GA3948333_1_20260727T190245Z.jpg</t>
  </si>
  <si>
    <t>8 Ангар вход\GA3948333_1_20260727T190245Z.jpg</t>
  </si>
  <si>
    <t>пн 27.07.2026 — 19:02:45</t>
  </si>
  <si>
    <t>GA3948333_1_20260728T211106Z.jpg</t>
  </si>
  <si>
    <t>8 Ангар вход\GA3948333_1_20260728T211106Z.jpg</t>
  </si>
  <si>
    <t>вт 28.07.2026 — 21:11:06</t>
  </si>
  <si>
    <t>GA3948333_1_20260729T210643Z.jpg</t>
  </si>
  <si>
    <t>8 Ангар вход\GA3948333_1_20260729T210643Z.jpg</t>
  </si>
  <si>
    <t>ср 29.07.2026 — 21:06:43</t>
  </si>
  <si>
    <t>GA3948333_1_20260730T100648Z.jpg</t>
  </si>
  <si>
    <t>8 Ангар вход\GA3948333_1_20260730T100648Z.jpg</t>
  </si>
  <si>
    <t>чт 30.07.2026 — 10:06:48</t>
  </si>
  <si>
    <t>GA3948333_1_20260730T100801Z.jpg</t>
  </si>
  <si>
    <t>8 Ангар вход\GA3948333_1_20260730T100801Z.jpg</t>
  </si>
  <si>
    <t>чт 30.07.2026 — 10:08:01</t>
  </si>
  <si>
    <t>GA3948333_1_20260730T194954Z.jpg</t>
  </si>
  <si>
    <t>8 Ангар вход\GA3948333_1_20260730T194954Z.jpg</t>
  </si>
  <si>
    <t>чт 30.07.2026 — 19:49:54</t>
  </si>
  <si>
    <t>GA3948333_5_20260727T162428Z.jpg</t>
  </si>
  <si>
    <t>11 Навес пилмат\GA3948333_5_20260727T162428Z.jpg</t>
  </si>
  <si>
    <t>пн 27.07.2026 — 16:24:28</t>
  </si>
  <si>
    <t>GA3948333_5_20260727T162434Z.jpg</t>
  </si>
  <si>
    <t>11 Навес пилмат\GA3948333_5_20260727T162434Z.jpg</t>
  </si>
  <si>
    <t>пн 27.07.2026 — 16:24:34</t>
  </si>
  <si>
    <t>GA3948333_5_20260727T162657Z.jpg</t>
  </si>
  <si>
    <t>11 Навес пилмат\GA3948333_5_20260727T162657Z.jpg</t>
  </si>
  <si>
    <t>пн 27.07.2026 — 16:26:57</t>
  </si>
  <si>
    <t>GA3948333_5_20260727T200856Z.jpg</t>
  </si>
  <si>
    <t>11 Навес пилмат\GA3948333_5_20260727T200856Z.jpg</t>
  </si>
  <si>
    <t>пн 27.07.2026 — 20:08:56</t>
  </si>
  <si>
    <t>GA3948333_5_20260727T212535Z.jpg</t>
  </si>
  <si>
    <t>11 Навес пилмат\GA3948333_5_20260727T212535Z.jpg</t>
  </si>
  <si>
    <t>пн 27.07.2026 — 21:25:35</t>
  </si>
  <si>
    <t>GA3948333_5_20260728T213302Z.jpg</t>
  </si>
  <si>
    <t>11 Навес пилмат\GA3948333_5_20260728T213302Z.jpg</t>
  </si>
  <si>
    <t>вт 28.07.2026 — 21:33:02</t>
  </si>
  <si>
    <t>GA3948333_5_20260729T205928Z.jpg</t>
  </si>
  <si>
    <t>11 Навес пилмат\GA3948333_5_20260729T205928Z.jpg</t>
  </si>
  <si>
    <t>ср 29.07.2026 — 20:59:28</t>
  </si>
  <si>
    <t>GA3948333_5_20260730T100842Z.jpg</t>
  </si>
  <si>
    <t>11 Навес пилмат\GA3948333_5_20260730T100842Z.jpg</t>
  </si>
  <si>
    <t>чт 30.07.2026 — 10:08:42</t>
  </si>
  <si>
    <t>GA3948333_5_20260730T212137Z.jpg</t>
  </si>
  <si>
    <t>11 Навес пилмат\GA3948333_5_20260730T212137Z.jpg</t>
  </si>
  <si>
    <t>чт 30.07.2026 — 21:21:37</t>
  </si>
  <si>
    <t>GA3948333_6_20260727T100439Z.jpg</t>
  </si>
  <si>
    <t>10 Въезд ангар\GA3948333_6_20260727T100439Z.jpg</t>
  </si>
  <si>
    <t>пн 27.07.2026 — 10:04:39</t>
  </si>
  <si>
    <t>GA3948333_6_20260727T131956Z.jpg</t>
  </si>
  <si>
    <t>10 Въезд ангар\GA3948333_6_20260727T131956Z.jpg</t>
  </si>
  <si>
    <t>пн 27.07.2026 — 13:19:56</t>
  </si>
  <si>
    <t>GA3948333_6_20260727T132404Z.jpg</t>
  </si>
  <si>
    <t>10 Въезд ангар\GA3948333_6_20260727T132404Z.jpg</t>
  </si>
  <si>
    <t>пн 27.07.2026 — 13:24:04</t>
  </si>
  <si>
    <t>GA3948333_6_20260727T132558Z.jpg</t>
  </si>
  <si>
    <t>10 Въезд ангар\GA3948333_6_20260727T132558Z.jpg</t>
  </si>
  <si>
    <t>пн 27.07.2026 — 13:25:58</t>
  </si>
  <si>
    <t>GA3948333_6_20260727T132740Z.jpg</t>
  </si>
  <si>
    <t>10 Въезд ангар\GA3948333_6_20260727T132740Z.jpg</t>
  </si>
  <si>
    <t>пн 27.07.2026 — 13:27:40</t>
  </si>
  <si>
    <t>GA3948333_6_20260727T132957Z.jpg</t>
  </si>
  <si>
    <t>10 Въезд ангар\GA3948333_6_20260727T132957Z.jpg</t>
  </si>
  <si>
    <t>пн 27.07.2026 — 13:29:57</t>
  </si>
  <si>
    <t>GA3948333_6_20260727T133119Z.jpg</t>
  </si>
  <si>
    <t>10 Въезд ангар\GA3948333_6_20260727T133119Z.jpg</t>
  </si>
  <si>
    <t>пн 27.07.2026 — 13:31:19</t>
  </si>
  <si>
    <t>GA3948333_6_20260727T135911Z.jpg</t>
  </si>
  <si>
    <t>10 Въезд ангар\GA3948333_6_20260727T135911Z.jpg</t>
  </si>
  <si>
    <t>пн 27.07.2026 — 13:59:11</t>
  </si>
  <si>
    <t>GA3948333_6_20260727T140802Z.jpg</t>
  </si>
  <si>
    <t>10 Въезд ангар\GA3948333_6_20260727T140802Z.jpg</t>
  </si>
  <si>
    <t>пн 27.07.2026 — 14:08:02</t>
  </si>
  <si>
    <t>GA3948333_6_20260727T162609Z.jpg</t>
  </si>
  <si>
    <t>10 Въезд ангар\GA3948333_6_20260727T162609Z.jpg</t>
  </si>
  <si>
    <t>пн 27.07.2026 — 16:26:09</t>
  </si>
  <si>
    <t>GA3948333_6_20260728T120822Z.jpg</t>
  </si>
  <si>
    <t>10 Въезд ангар\GA3948333_6_20260728T120822Z.jpg</t>
  </si>
  <si>
    <t>вт 28.07.2026 — 12:08:22</t>
  </si>
  <si>
    <t>GA3948333_6_20260728T190614Z.jpg</t>
  </si>
  <si>
    <t>10 Въезд ангар\GA3948333_6_20260728T190614Z.jpg</t>
  </si>
  <si>
    <t>вт 28.07.2026 — 19:06:14</t>
  </si>
  <si>
    <t>GA3948333_6_20260728T191628Z.jpg</t>
  </si>
  <si>
    <t>10 Въезд ангар\GA3948333_6_20260728T191628Z.jpg</t>
  </si>
  <si>
    <t>вт 28.07.2026 — 19:16:28</t>
  </si>
  <si>
    <t>GA3948333_6_20260728T191643Z.jpg</t>
  </si>
  <si>
    <t>10 Въезд ангар\GA3948333_6_20260728T191643Z.jpg</t>
  </si>
  <si>
    <t>вт 28.07.2026 — 19:16:43</t>
  </si>
  <si>
    <t>GA3948333_6_20260728T193903Z.jpg</t>
  </si>
  <si>
    <t>10 Въезд ангар\GA3948333_6_20260728T193903Z.jpg</t>
  </si>
  <si>
    <t>вт 28.07.2026 — 19:39:03</t>
  </si>
  <si>
    <t>GA3948333_6_20260729T204512Z.jpg</t>
  </si>
  <si>
    <t>10 Въезд ангар\GA3948333_6_20260729T204512Z.jpg</t>
  </si>
  <si>
    <t>ср 29.07.2026 — 20:45:12</t>
  </si>
  <si>
    <t>GA3948333_6_20260729T213237Z.jpg</t>
  </si>
  <si>
    <t>10 Въезд ангар\GA3948333_6_20260729T213237Z.jpg</t>
  </si>
  <si>
    <t>ср 29.07.2026 — 21:32:37</t>
  </si>
  <si>
    <t>GA3948333_6_20260730T100814Z.jpg</t>
  </si>
  <si>
    <t>10 Въезд ангар\GA3948333_6_20260730T100814Z.jpg</t>
  </si>
  <si>
    <t>чт 30.07.2026 — 10:08:14</t>
  </si>
  <si>
    <t>GA3948333_6_20260730T200327Z.jpg</t>
  </si>
  <si>
    <t>10 Въезд ангар\GA3948333_6_20260730T200327Z.jpg</t>
  </si>
  <si>
    <t>чт 30.07.2026 — 20:03:27</t>
  </si>
  <si>
    <t>K07156189_20_20260727T183516Z.jpg</t>
  </si>
  <si>
    <t>12 Площадка 3 кран\K07156189_20_20260727T183516Z.jpg</t>
  </si>
  <si>
    <t>пн 27.07.2026 — 18:35:16</t>
  </si>
  <si>
    <t>K07156189_20_20260728T191419Z.jpg</t>
  </si>
  <si>
    <t>12 Площадка 3 кран\K07156189_20_20260728T191419Z.jpg</t>
  </si>
  <si>
    <t>вт 28.07.2026 — 19:14:19</t>
  </si>
  <si>
    <t>K07156189_20_20260729T214110Z.jpg</t>
  </si>
  <si>
    <t>12 Площадка 3 кран\K07156189_20_20260729T214110Z.jpg</t>
  </si>
  <si>
    <t>ср 29.07.2026 — 21:41:10</t>
  </si>
  <si>
    <t>K07156189_20_20260730T200743Z.jpg</t>
  </si>
  <si>
    <t>12 Площадка 3 кран\K07156189_20_20260730T200743Z.jpg</t>
  </si>
  <si>
    <t>чт 30.07.2026 — 20:07:43</t>
  </si>
  <si>
    <t>K07156189_23_20260728T190249Z.jpg</t>
  </si>
  <si>
    <t>13 Склад хол\K07156189_23_20260728T190249Z.jpg</t>
  </si>
  <si>
    <t>вт 28.07.2026 — 19:02:49</t>
  </si>
  <si>
    <t>K07156189_23_20260729T192252Z.jpg</t>
  </si>
  <si>
    <t>13 Склад хол\K07156189_23_20260729T192252Z.jpg</t>
  </si>
  <si>
    <t>ср 29.07.2026 — 19:22:52</t>
  </si>
  <si>
    <t>K07156189_23_20260730T211438Z.jpg</t>
  </si>
  <si>
    <t>13 Склад хол\K07156189_23_20260730T211438Z.jpg</t>
  </si>
  <si>
    <t>чт 30.07.2026 — 21:14:38</t>
  </si>
  <si>
    <t>GD7678666_1_20260727T204026Z.jpg</t>
  </si>
  <si>
    <t>14 На гаражи\GD7678666_1_20260727T204026Z.jpg</t>
  </si>
  <si>
    <t>пн 27.07.2026 — 20:40:26</t>
  </si>
  <si>
    <t>GD7678666_1_20260728T205010Z.jpg</t>
  </si>
  <si>
    <t>14 На гаражи\GD7678666_1_20260728T205010Z.jpg</t>
  </si>
  <si>
    <t>вт 28.07.2026 — 20:50:10</t>
  </si>
  <si>
    <t>GD7678666_1_20260729T110940Z.jpg</t>
  </si>
  <si>
    <t>14 На гаражи\GD7678666_1_20260729T110940Z.jpg</t>
  </si>
  <si>
    <t>ср 29.07.2026 — 11:09:40</t>
  </si>
  <si>
    <t>GD7678666_1_20260729T190454Z.jpg</t>
  </si>
  <si>
    <t>14 На гаражи\GD7678666_1_20260729T190454Z.jpg</t>
  </si>
  <si>
    <t>ср 29.07.2026 — 19:04:54</t>
  </si>
  <si>
    <t>GD7678666_1_20260729T211809Z.jpg</t>
  </si>
  <si>
    <t>14 На гаражи\GD7678666_1_20260729T211809Z.jpg</t>
  </si>
  <si>
    <t>ср 29.07.2026 — 21:18:09</t>
  </si>
  <si>
    <t>GD7678666_1_20260730T203127Z.jpg</t>
  </si>
  <si>
    <t>14 На гаражи\GD7678666_1_20260730T203127Z.jpg</t>
  </si>
  <si>
    <t>чт 30.07.2026 — 20:31:27</t>
  </si>
  <si>
    <t>GA3948333_9_20260727T140822Z.jpg</t>
  </si>
  <si>
    <t>15 Вход столярка\GA3948333_9_20260727T140822Z.jpg</t>
  </si>
  <si>
    <t>пн 27.07.2026 — 14:08:22</t>
  </si>
  <si>
    <t>GA3948333_9_20260727T140830Z.jpg</t>
  </si>
  <si>
    <t>15 Вход столярка\GA3948333_9_20260727T140830Z.jpg</t>
  </si>
  <si>
    <t>пн 27.07.2026 — 14:08:30</t>
  </si>
  <si>
    <t>GA3948333_9_20260727T140846Z.jpg</t>
  </si>
  <si>
    <t>15 Вход столярка\GA3948333_9_20260727T140846Z.jpg</t>
  </si>
  <si>
    <t>пн 27.07.2026 — 14:08:46</t>
  </si>
  <si>
    <t>GA3948333_9_20260727T140908Z.jpg</t>
  </si>
  <si>
    <t>15 Вход столярка\GA3948333_9_20260727T140908Z.jpg</t>
  </si>
  <si>
    <t>пн 27.07.2026 — 14:09:08</t>
  </si>
  <si>
    <t>GA3948333_9_20260727T140926Z.jpg</t>
  </si>
  <si>
    <t>15 Вход столярка\GA3948333_9_20260727T140926Z.jpg</t>
  </si>
  <si>
    <t>пн 27.07.2026 — 14:09:26</t>
  </si>
  <si>
    <t>GA3948333_9_20260727T141011Z.jpg</t>
  </si>
  <si>
    <t>15 Вход столярка\GA3948333_9_20260727T141011Z.jpg</t>
  </si>
  <si>
    <t>пн 27.07.2026 — 14:10:11</t>
  </si>
  <si>
    <t>GA3948333_9_20260727T141615Z.jpg</t>
  </si>
  <si>
    <t>15 Вход столярка\GA3948333_9_20260727T141615Z.jpg</t>
  </si>
  <si>
    <t>пн 27.07.2026 — 14:16:15</t>
  </si>
  <si>
    <t>GA3948333_9_20260727T162902Z.jpg</t>
  </si>
  <si>
    <t>15 Вход столярка\GA3948333_9_20260727T162902Z.jpg</t>
  </si>
  <si>
    <t>пн 27.07.2026 — 16:29:02</t>
  </si>
  <si>
    <t>GA3948333_9_20260729T204231Z.jpg</t>
  </si>
  <si>
    <t>15 Вход столярка\GA3948333_9_20260729T204231Z.jpg</t>
  </si>
  <si>
    <t>ср 29.07.2026 — 20:42:31</t>
  </si>
  <si>
    <t>GA3948333_9_20260730T165141Z.jpg</t>
  </si>
  <si>
    <t>15 Вход столярка\GA3948333_9_20260730T165141Z.jpg</t>
  </si>
  <si>
    <t>чт 30.07.2026 — 16:51:41</t>
  </si>
  <si>
    <t>GA3948333_11_20260728T191417Z.jpg</t>
  </si>
  <si>
    <t>16 Столярка\GA3948333_11_20260728T191417Z.jpg</t>
  </si>
  <si>
    <t>вт 28.07.2026 — 19:14:17</t>
  </si>
  <si>
    <t>GA3948333_11_20260729T211107Z.jpg</t>
  </si>
  <si>
    <t>16 Столярка\GA3948333_11_20260729T211107Z.jpg</t>
  </si>
  <si>
    <t>ср 29.07.2026 — 21:11:07</t>
  </si>
  <si>
    <t>GA3948333_11_20260730T141907Z.jpg</t>
  </si>
  <si>
    <t>16 Столярка\GA3948333_11_20260730T141907Z.jpg</t>
  </si>
  <si>
    <t>чт 30.07.2026 — 14:19:07</t>
  </si>
  <si>
    <t>GA3948333_10_20260727T072707Z.jpg</t>
  </si>
  <si>
    <t>17 Площадка с навесом\GA3948333_10_20260727T072707Z.jpg</t>
  </si>
  <si>
    <t>пн 27.07.2026 — 07:27:07</t>
  </si>
  <si>
    <t>GA3948333_10_20260727T072717Z.jpg</t>
  </si>
  <si>
    <t>17 Площадка с навесом\GA3948333_10_20260727T072717Z.jpg</t>
  </si>
  <si>
    <t>пн 27.07.2026 — 07:27:17</t>
  </si>
  <si>
    <t>GA3948333_10_20260727T131648Z.jpg</t>
  </si>
  <si>
    <t>17 Площадка с навесом\GA3948333_10_20260727T131648Z.jpg</t>
  </si>
  <si>
    <t>пн 27.07.2026 — 13:16:48</t>
  </si>
  <si>
    <t>GA3948333_10_20260727T162151Z.jpg</t>
  </si>
  <si>
    <t>17 Площадка с навесом\GA3948333_10_20260727T162151Z.jpg</t>
  </si>
  <si>
    <t>пн 27.07.2026 — 16:21:51</t>
  </si>
  <si>
    <t>GA3948333_10_20260727T205351Z.jpg</t>
  </si>
  <si>
    <t>17 Площадка с навесом\GA3948333_10_20260727T205351Z.jpg</t>
  </si>
  <si>
    <t>пн 27.07.2026 — 20:53:51</t>
  </si>
  <si>
    <t>GA3948333_10_20260727T210531Z.jpg</t>
  </si>
  <si>
    <t>17 Площадка с навесом\GA3948333_10_20260727T210531Z.jpg</t>
  </si>
  <si>
    <t>пн 27.07.2026 — 21:05:31</t>
  </si>
  <si>
    <t>GA3948333_10_20260727T211347Z.jpg</t>
  </si>
  <si>
    <t>17 Площадка с навесом\GA3948333_10_20260727T211347Z.jpg</t>
  </si>
  <si>
    <t>пн 27.07.2026 — 21:13:47</t>
  </si>
  <si>
    <t>GA3948333_10_20260727T211400Z.jpg</t>
  </si>
  <si>
    <t>17 Площадка с навесом\GA3948333_10_20260727T211400Z.jpg</t>
  </si>
  <si>
    <t>пн 27.07.2026 — 21:14:00</t>
  </si>
  <si>
    <t>GA3948333_10_20260727T212504Z.jpg</t>
  </si>
  <si>
    <t>17 Площадка с навесом\GA3948333_10_20260727T212504Z.jpg</t>
  </si>
  <si>
    <t>пн 27.07.2026 — 21:25:04</t>
  </si>
  <si>
    <t>GA3948333_10_20260728T185344Z.jpg</t>
  </si>
  <si>
    <t>17 Площадка с навесом\GA3948333_10_20260728T185344Z.jpg</t>
  </si>
  <si>
    <t>вт 28.07.2026 — 18:53:44</t>
  </si>
  <si>
    <t>GA3948333_10_20260728T193624Z.jpg</t>
  </si>
  <si>
    <t>17 Площадка с навесом\GA3948333_10_20260728T193624Z.jpg</t>
  </si>
  <si>
    <t>вт 28.07.2026 — 19:36:24</t>
  </si>
  <si>
    <t>GA3948333_10_20260729T204019Z.jpg</t>
  </si>
  <si>
    <t>17 Площадка с навесом\GA3948333_10_20260729T204019Z.jpg</t>
  </si>
  <si>
    <t>ср 29.07.2026 — 20:40:19</t>
  </si>
  <si>
    <t>GA3948333_10_20260730T201931Z.jpg</t>
  </si>
  <si>
    <t>17 Площадка с навесом\GA3948333_10_20260730T201931Z.jpg</t>
  </si>
  <si>
    <t>чт 30.07.2026 — 20:19:31</t>
  </si>
  <si>
    <t>K07156189_21_20260727T105704Z.jpg</t>
  </si>
  <si>
    <t>4 Крыльцо офиса\K07156189_21_20260727T105704Z.jpg</t>
  </si>
  <si>
    <t>пн 27.07.2026 — 10:57:04</t>
  </si>
  <si>
    <t>K07156189_21_20260728T185248Z.jpg</t>
  </si>
  <si>
    <t>4 Крыльцо офиса\K07156189_21_20260728T185248Z.jpg</t>
  </si>
  <si>
    <t>вт 28.07.2026 — 18:52:48</t>
  </si>
  <si>
    <t>K07156189_21_20260729T110216Z.jpg</t>
  </si>
  <si>
    <t>4 Крыльцо офиса\K07156189_21_20260729T110216Z.jpg</t>
  </si>
  <si>
    <t>ср 29.07.2026 — 11:02:16</t>
  </si>
  <si>
    <t>K07156189_21_20260730T152519Z.jpg</t>
  </si>
  <si>
    <t>4 Крыльцо офиса\K07156189_21_20260730T152519Z.jpg</t>
  </si>
  <si>
    <t>чт 30.07.2026 — 15:25:19</t>
  </si>
  <si>
    <t>K07156189_22_20260727T142016Z.jpg</t>
  </si>
  <si>
    <t>5 Крыльцо общага\K07156189_22_20260727T142016Z.jpg</t>
  </si>
  <si>
    <t>пн 27.07.2026 — 14:20:16</t>
  </si>
  <si>
    <t>K07156189_22_20260728T141226Z.jpg</t>
  </si>
  <si>
    <t>5 Крыльцо общага\K07156189_22_20260728T141226Z.jpg</t>
  </si>
  <si>
    <t>вт 28.07.2026 — 14:12:26</t>
  </si>
  <si>
    <t>K07156189_22_20260729T093705Z.jpg</t>
  </si>
  <si>
    <t>5 Крыльцо общага\K07156189_22_20260729T093705Z.jpg</t>
  </si>
  <si>
    <t>ср 29.07.2026 — 09:37:05</t>
  </si>
  <si>
    <t>K07156189_22_20260730T064426Z.jpg</t>
  </si>
  <si>
    <t>5 Крыльцо общага\K07156189_22_20260730T064426Z.jpg</t>
  </si>
  <si>
    <t>чт 30.07.2026 — 06:44:26</t>
  </si>
  <si>
    <t>K07156189_22_20260730T113616Z.jpg</t>
  </si>
  <si>
    <t>5 Крыльцо общага\K07156189_22_20260730T113616Z.jpg</t>
  </si>
  <si>
    <t>чт 30.07.2026 — 11:36:16</t>
  </si>
  <si>
    <t>134160575_1_20260727T204658Z.jpg</t>
  </si>
  <si>
    <t>7 Площадка 2 бетонщики\134160575_1_20260727T204658Z.jpg</t>
  </si>
  <si>
    <t>пн 27.07.2026 — 20:46:58</t>
  </si>
  <si>
    <t>134160575_1_20260728T184447Z.jpg</t>
  </si>
  <si>
    <t>7 Площадка 2 бетонщики\134160575_1_20260728T184447Z.jpg</t>
  </si>
  <si>
    <t>вт 28.07.2026 — 18:44:47</t>
  </si>
  <si>
    <t>134160575_1_20260728T185023Z.jpg</t>
  </si>
  <si>
    <t>7 Площадка 2 бетонщики\134160575_1_20260728T185023Z.jpg</t>
  </si>
  <si>
    <t>вт 28.07.2026 — 18:50:23</t>
  </si>
  <si>
    <t>134160575_1_20260729T211826Z.jpg</t>
  </si>
  <si>
    <t>7 Площадка 2 бетонщики\134160575_1_20260729T211826Z.jpg</t>
  </si>
  <si>
    <t>ср 29.07.2026 — 21:18:26</t>
  </si>
  <si>
    <t>134160575_1_20260730T214525Z.jpg</t>
  </si>
  <si>
    <t>7 Площадка 2 бетонщики\134160575_1_20260730T214525Z.jpg</t>
  </si>
  <si>
    <t>чт 30.07.2026 — 21:45:25</t>
  </si>
  <si>
    <t>C:\ВИДЕОНАБЛЮДЕНИЕ\6 На контейнеры\</t>
  </si>
  <si>
    <t>K07156189_17_20260725T191012Z.jpg</t>
  </si>
  <si>
    <t>6 Площадка 1 общага\K07156189_17_20260725T191012Z.jpg</t>
  </si>
  <si>
    <t>сб 25.07.2026 — 19:10:12</t>
  </si>
  <si>
    <t>826398429_1_20260727T204316Z.jpg</t>
  </si>
  <si>
    <t>6 Площадка 1 общага\826398429_1_20260727T204316Z.jpg</t>
  </si>
  <si>
    <t>пн 27.07.2026 — 20:43:16</t>
  </si>
  <si>
    <t>826398429_1_20260728T074744Z.jpg</t>
  </si>
  <si>
    <t>6 Площадка 1 общага\826398429_1_20260728T074744Z.jpg</t>
  </si>
  <si>
    <t>вт 28.07.2026 — 07:47:44</t>
  </si>
  <si>
    <t>826398429_1_20260728T104212Z.jpg</t>
  </si>
  <si>
    <t>6 Площадка 1 общага\826398429_1_20260728T104212Z.jpg</t>
  </si>
  <si>
    <t>вт 28.07.2026 — 10:42:12</t>
  </si>
  <si>
    <t>826398429_1_20260728T195358Z.jpg</t>
  </si>
  <si>
    <t>6 Площадка 1 общага\826398429_1_20260728T195358Z.jpg</t>
  </si>
  <si>
    <t>вт 28.07.2026 — 19:53:58</t>
  </si>
  <si>
    <t>826398429_1_20260729T121903Z.jpg</t>
  </si>
  <si>
    <t>6 Площадка 1 общага\826398429_1_20260729T121903Z.jpg</t>
  </si>
  <si>
    <t>ср 29.07.2026 — 12:19:03</t>
  </si>
  <si>
    <t>826398429_1_20260729T212553Z.jpg</t>
  </si>
  <si>
    <t>6 Площадка 1 общага\826398429_1_20260729T212553Z.jpg</t>
  </si>
  <si>
    <t>ср 29.07.2026 — 21:25:53</t>
  </si>
  <si>
    <t>826398429_1_20260730T100933Z.jpg</t>
  </si>
  <si>
    <t>6 Площадка 1 общага\826398429_1_20260730T100933Z.jpg</t>
  </si>
  <si>
    <t>чт 30.07.2026 — 10:09:33</t>
  </si>
  <si>
    <t>826398429_1_20260730T211540Z.jpg</t>
  </si>
  <si>
    <t>6 Площадка 1 общага\826398429_1_20260730T211540Z.jpg</t>
  </si>
  <si>
    <t>чт 30.07.2026 — 21:15:40</t>
  </si>
  <si>
    <t>На контейнеры</t>
  </si>
  <si>
    <t>трубы на крыше</t>
  </si>
  <si>
    <t>Загрузка кульков</t>
  </si>
  <si>
    <t>из лады гранты</t>
  </si>
  <si>
    <t>Оеончание загрузки</t>
  </si>
  <si>
    <t>обрезки бревен</t>
  </si>
  <si>
    <t>Сотрудник с дровами</t>
  </si>
  <si>
    <t>K07156189_23_20260727T165522Z.jpg</t>
  </si>
  <si>
    <t>13 Склад хол\K07156189_23_20260727T165522Z.jpg</t>
  </si>
  <si>
    <t>пн 27.07.2026 — 16:55:22</t>
  </si>
  <si>
    <t>GA3948333_8_20260731T192009Z.jpg</t>
  </si>
  <si>
    <t>2 Поката пилорама\GA3948333_8_20260731T192009Z.jpg</t>
  </si>
  <si>
    <t>пт 31.07.2026 — 19:20:09</t>
  </si>
  <si>
    <t>GA3948333_8_20260801T211828Z.jpg</t>
  </si>
  <si>
    <t>2 Поката пилорама\GA3948333_8_20260801T211828Z.jpg</t>
  </si>
  <si>
    <t>сб 01.08.2026 — 21:18:28</t>
  </si>
  <si>
    <t>GA3948333_8_20260802T200025Z.jpg</t>
  </si>
  <si>
    <t>2 Поката пилорама\GA3948333_8_20260802T200025Z.jpg</t>
  </si>
  <si>
    <t>вс 02.08.2026 — 20:00:25</t>
  </si>
  <si>
    <t>K07156189_21_20260730T070502Z.jpg</t>
  </si>
  <si>
    <t>4 Крыльцо офиса\K07156189_21_20260730T070502Z.jpg</t>
  </si>
  <si>
    <t>чт 30.07.2026 — 07:05:02</t>
  </si>
  <si>
    <t>K07156189_21_20260731T131914Z.jpg</t>
  </si>
  <si>
    <t>4 Крыльцо офиса\K07156189_21_20260731T131914Z.jpg</t>
  </si>
  <si>
    <t>пт 31.07.2026 — 13:19:14</t>
  </si>
  <si>
    <t>K07156189_21_20260801T145827Z.jpg</t>
  </si>
  <si>
    <t>4 Крыльцо офиса\K07156189_21_20260801T145827Z.jpg</t>
  </si>
  <si>
    <t>сб 01.08.2026 — 14:58:27</t>
  </si>
  <si>
    <t>K07156189_21_20260802T201327Z.jpg</t>
  </si>
  <si>
    <t>4 Крыльцо офиса\K07156189_21_20260802T201327Z.jpg</t>
  </si>
  <si>
    <t>вс 02.08.2026 — 20:13:27</t>
  </si>
  <si>
    <t>GA3948333_4_20260731T113909Z.jpg</t>
  </si>
  <si>
    <t>1 Въезд на базу\GA3948333_4_20260731T113909Z.jpg</t>
  </si>
  <si>
    <t>пт 31.07.2026 — 11:39:09</t>
  </si>
  <si>
    <t>GA3948333_4_20260801T172832Z.jpg</t>
  </si>
  <si>
    <t>1 Въезд на базу\GA3948333_4_20260801T172832Z.jpg</t>
  </si>
  <si>
    <t>сб 01.08.2026 — 17:28:32</t>
  </si>
  <si>
    <t>GA3948333_4_20260802T164245Z.jpg</t>
  </si>
  <si>
    <t>1 Въезд на базу\GA3948333_4_20260802T164245Z.jpg</t>
  </si>
  <si>
    <t>вс 02.08.2026 — 16:42:45</t>
  </si>
  <si>
    <t>GA3948333_4_20260803T073557Z.jpg</t>
  </si>
  <si>
    <t>1 Въезд на базу\GA3948333_4_20260803T073557Z.jpg</t>
  </si>
  <si>
    <t>пн 03.08.2026 — 07:35:57</t>
  </si>
  <si>
    <t>GA3948333_4_20260803T121351Z.jpg</t>
  </si>
  <si>
    <t>1 Въезд на базу\GA3948333_4_20260803T121351Z.jpg</t>
  </si>
  <si>
    <t>пн 03.08.2026 — 12:13:51</t>
  </si>
  <si>
    <t>GA3948333_4_20260803T194003Z.jpg</t>
  </si>
  <si>
    <t>1 Въезд на базу\GA3948333_4_20260803T194003Z.jpg</t>
  </si>
  <si>
    <t>пн 03.08.2026 — 19:40:03</t>
  </si>
  <si>
    <t>GA3948333_3_20260731T071541Z.jpg</t>
  </si>
  <si>
    <t>3 Парковка офиса\GA3948333_3_20260731T071541Z.jpg</t>
  </si>
  <si>
    <t>пт 31.07.2026 — 07:15:41</t>
  </si>
  <si>
    <t>GA3948333_3_20260731T085844Z.jpg</t>
  </si>
  <si>
    <t>3 Парковка офиса\GA3948333_3_20260731T085844Z.jpg</t>
  </si>
  <si>
    <t>пт 31.07.2026 — 08:58:44</t>
  </si>
  <si>
    <t>GA3948333_3_20260731T103301Z.jpg</t>
  </si>
  <si>
    <t>3 Парковка офиса\GA3948333_3_20260731T103301Z.jpg</t>
  </si>
  <si>
    <t>пт 31.07.2026 — 10:33:01</t>
  </si>
  <si>
    <t>GA3948333_3_20260801T145818Z.jpg</t>
  </si>
  <si>
    <t>3 Парковка офиса\GA3948333_3_20260801T145818Z.jpg</t>
  </si>
  <si>
    <t>сб 01.08.2026 — 14:58:18</t>
  </si>
  <si>
    <t>GA3948333_3_20260801T150017Z.jpg</t>
  </si>
  <si>
    <t>3 Парковка офиса\GA3948333_3_20260801T150017Z.jpg</t>
  </si>
  <si>
    <t>сб 01.08.2026 — 15:00:17</t>
  </si>
  <si>
    <t>GA3948333_3_20260802T192748Z.jpg</t>
  </si>
  <si>
    <t>3 Парковка офиса\GA3948333_3_20260802T192748Z.jpg</t>
  </si>
  <si>
    <t>вс 02.08.2026 — 19:27:48</t>
  </si>
  <si>
    <t>K07156189_22_20260731T185959Z.jpg</t>
  </si>
  <si>
    <t>5 Крыльцо общага\K07156189_22_20260731T185959Z.jpg</t>
  </si>
  <si>
    <t>пт 31.07.2026 — 18:59:59</t>
  </si>
  <si>
    <t>K07156189_22_20260801T220456Z.jpg</t>
  </si>
  <si>
    <t>5 Крыльцо общага\K07156189_22_20260801T220456Z.jpg</t>
  </si>
  <si>
    <t>сб 01.08.2026 — 22:04:56</t>
  </si>
  <si>
    <t>K07156189_22_20260802T222025Z.jpg</t>
  </si>
  <si>
    <t>5 Крыльцо общага\K07156189_22_20260802T222025Z.jpg</t>
  </si>
  <si>
    <t>вс 02.08.2026 — 22:20:25</t>
  </si>
  <si>
    <t>826398429_1_20260731T080909Z.jpg</t>
  </si>
  <si>
    <t>6 Площадка 1 общага\826398429_1_20260731T080909Z.jpg</t>
  </si>
  <si>
    <t>пт 31.07.2026 — 08:09:09</t>
  </si>
  <si>
    <t>826398429_1_20260731T124320Z.jpg</t>
  </si>
  <si>
    <t>6 Площадка 1 общага\826398429_1_20260731T124320Z.jpg</t>
  </si>
  <si>
    <t>пт 31.07.2026 — 12:43:20</t>
  </si>
  <si>
    <t>826398429_1_20260731T151145Z.jpg</t>
  </si>
  <si>
    <t>6 Площадка 1 общага\826398429_1_20260731T151145Z.jpg</t>
  </si>
  <si>
    <t>пт 31.07.2026 — 15:11:45</t>
  </si>
  <si>
    <t>826398429_1_20260801T062413Z.jpg</t>
  </si>
  <si>
    <t>6 Площадка 1 общага\826398429_1_20260801T062413Z.jpg</t>
  </si>
  <si>
    <t>сб 01.08.2026 — 06:24:13</t>
  </si>
  <si>
    <t>826398429_1_20260801T095256Z.jpg</t>
  </si>
  <si>
    <t>6 Площадка 1 общага\826398429_1_20260801T095256Z.jpg</t>
  </si>
  <si>
    <t>сб 01.08.2026 — 09:52:56</t>
  </si>
  <si>
    <t>826398429_1_20260801T153350Z.jpg</t>
  </si>
  <si>
    <t>6 Площадка 1 общага\826398429_1_20260801T153350Z.jpg</t>
  </si>
  <si>
    <t>сб 01.08.2026 — 15:33:50</t>
  </si>
  <si>
    <t>826398429_1_20260801T211446Z.jpg</t>
  </si>
  <si>
    <t>6 Площадка 1 общага\826398429_1_20260801T211446Z.jpg</t>
  </si>
  <si>
    <t>сб 01.08.2026 — 21:14:46</t>
  </si>
  <si>
    <t>826398429_1_20260802T134712Z.jpg</t>
  </si>
  <si>
    <t>6 Площадка 1 общага\826398429_1_20260802T134712Z.jpg</t>
  </si>
  <si>
    <t>вс 02.08.2026 — 13:47:12</t>
  </si>
  <si>
    <t>826398429_1_20260802T203552Z.jpg</t>
  </si>
  <si>
    <t>6 Площадка 1 общага\826398429_1_20260802T203552Z.jpg</t>
  </si>
  <si>
    <t>вс 02.08.2026 — 20:35:52</t>
  </si>
  <si>
    <t>134160575_1_20260731T101533Z.jpg</t>
  </si>
  <si>
    <t>7 Площадка 2 бетонщики\134160575_1_20260731T101533Z.jpg</t>
  </si>
  <si>
    <t>пт 31.07.2026 — 10:15:33</t>
  </si>
  <si>
    <t>134160575_1_20260731T202631Z.jpg</t>
  </si>
  <si>
    <t>7 Площадка 2 бетонщики\134160575_1_20260731T202631Z.jpg</t>
  </si>
  <si>
    <t>пт 31.07.2026 — 20:26:31</t>
  </si>
  <si>
    <t>134160575_1_20260801T202345Z.jpg</t>
  </si>
  <si>
    <t>7 Площадка 2 бетонщики\134160575_1_20260801T202345Z.jpg</t>
  </si>
  <si>
    <t>сб 01.08.2026 — 20:23:45</t>
  </si>
  <si>
    <t>134160575_1_20260802T200833Z.jpg</t>
  </si>
  <si>
    <t>7 Площадка 2 бетонщики\134160575_1_20260802T200833Z.jpg</t>
  </si>
  <si>
    <t>вс 02.08.2026 — 20:08:33</t>
  </si>
  <si>
    <t>GA3948333_1_20260731T095310Z.jpg</t>
  </si>
  <si>
    <t>8 Ангар вход\GA3948333_1_20260731T095310Z.jpg</t>
  </si>
  <si>
    <t>пт 31.07.2026 — 09:53:10</t>
  </si>
  <si>
    <t>GA3948333_1_20260731T201444Z.jpg</t>
  </si>
  <si>
    <t>8 Ангар вход\GA3948333_1_20260731T201444Z.jpg</t>
  </si>
  <si>
    <t>пт 31.07.2026 — 20:14:44</t>
  </si>
  <si>
    <t>GA3948333_1_20260801T192911Z.jpg</t>
  </si>
  <si>
    <t>8 Ангар вход\GA3948333_1_20260801T192911Z.jpg</t>
  </si>
  <si>
    <t>сб 01.08.2026 — 19:29:11</t>
  </si>
  <si>
    <t>GA3948333_1_20260801T193102Z.jpg</t>
  </si>
  <si>
    <t>8 Ангар вход\GA3948333_1_20260801T193102Z.jpg</t>
  </si>
  <si>
    <t>сб 01.08.2026 — 19:31:02</t>
  </si>
  <si>
    <t>GA3948333_1_20260802T210629Z.jpg</t>
  </si>
  <si>
    <t>8 Ангар вход\GA3948333_1_20260802T210629Z.jpg</t>
  </si>
  <si>
    <t>вс 02.08.2026 — 21:06:29</t>
  </si>
  <si>
    <t>GA3948333_2_20260731T160315Z.jpg</t>
  </si>
  <si>
    <t>9 Ангар рейсмус\GA3948333_2_20260731T160315Z.jpg</t>
  </si>
  <si>
    <t>пт 31.07.2026 — 16:03:15</t>
  </si>
  <si>
    <t>GA3948333_2_20260801T154255Z.jpg</t>
  </si>
  <si>
    <t>9 Ангар рейсмус\GA3948333_2_20260801T154255Z.jpg</t>
  </si>
  <si>
    <t>сб 01.08.2026 — 15:42:55</t>
  </si>
  <si>
    <t>GA3948333_2_20260802T163409Z.jpg</t>
  </si>
  <si>
    <t>9 Ангар рейсмус\GA3948333_2_20260802T163409Z.jpg</t>
  </si>
  <si>
    <t>вс 02.08.2026 — 16:34:09</t>
  </si>
  <si>
    <t>GA3948333_6_20260731T092438Z.jpg</t>
  </si>
  <si>
    <t>10 Въезд ангар\GA3948333_6_20260731T092438Z.jpg</t>
  </si>
  <si>
    <t>пт 31.07.2026 — 09:24:38</t>
  </si>
  <si>
    <t>GA3948333_6_20260731T101257Z.jpg</t>
  </si>
  <si>
    <t>10 Въезд ангар\GA3948333_6_20260731T101257Z.jpg</t>
  </si>
  <si>
    <t>пт 31.07.2026 — 10:12:57</t>
  </si>
  <si>
    <t>GA3948333_6_20260731T101337Z.jpg</t>
  </si>
  <si>
    <t>10 Въезд ангар\GA3948333_6_20260731T101337Z.jpg</t>
  </si>
  <si>
    <t>пт 31.07.2026 — 10:13:37</t>
  </si>
  <si>
    <t>GA3948333_6_20260731T101838Z.jpg</t>
  </si>
  <si>
    <t>10 Въезд ангар\GA3948333_6_20260731T101838Z.jpg</t>
  </si>
  <si>
    <t>пт 31.07.2026 — 10:18:38</t>
  </si>
  <si>
    <t>GA3948333_6_20260731T103349Z.jpg</t>
  </si>
  <si>
    <t>10 Въезд ангар\GA3948333_6_20260731T103349Z.jpg</t>
  </si>
  <si>
    <t>пт 31.07.2026 — 10:33:49</t>
  </si>
  <si>
    <t>GA3948333_6_20260731T103859Z.jpg</t>
  </si>
  <si>
    <t>10 Въезд ангар\GA3948333_6_20260731T103859Z.jpg</t>
  </si>
  <si>
    <t>пт 31.07.2026 — 10:38:59</t>
  </si>
  <si>
    <t>GA3948333_6_20260731T105409Z.jpg</t>
  </si>
  <si>
    <t>10 Въезд ангар\GA3948333_6_20260731T105409Z.jpg</t>
  </si>
  <si>
    <t>пт 31.07.2026 — 10:54:09</t>
  </si>
  <si>
    <t>GA3948333_6_20260801T160252Z.jpg</t>
  </si>
  <si>
    <t>10 Въезд ангар\GA3948333_6_20260801T160252Z.jpg</t>
  </si>
  <si>
    <t>сб 01.08.2026 — 16:02:52</t>
  </si>
  <si>
    <t>GA3948333_6_20260801T192735Z.jpg</t>
  </si>
  <si>
    <t>10 Въезд ангар\GA3948333_6_20260801T192735Z.jpg</t>
  </si>
  <si>
    <t>сб 01.08.2026 — 19:27:35</t>
  </si>
  <si>
    <t>GA3948333_6_20260801T192744Z.jpg</t>
  </si>
  <si>
    <t>10 Въезд ангар\GA3948333_6_20260801T192744Z.jpg</t>
  </si>
  <si>
    <t>сб 01.08.2026 — 19:27:44</t>
  </si>
  <si>
    <t>GA3948333_6_20260801T193118Z.jpg</t>
  </si>
  <si>
    <t>10 Въезд ангар\GA3948333_6_20260801T193118Z.jpg</t>
  </si>
  <si>
    <t>сб 01.08.2026 — 19:31:18</t>
  </si>
  <si>
    <t>GA3948333_6_20260802T123524Z.jpg</t>
  </si>
  <si>
    <t>10 Въезд ангар\GA3948333_6_20260802T123524Z.jpg</t>
  </si>
  <si>
    <t>вс 02.08.2026 — 12:35:24</t>
  </si>
  <si>
    <t>GA3948333_6_20260802T202042Z.jpg</t>
  </si>
  <si>
    <t>10 Въезд ангар\GA3948333_6_20260802T202042Z.jpg</t>
  </si>
  <si>
    <t>вс 02.08.2026 — 20:20:42</t>
  </si>
  <si>
    <t>GA3948333_5_20260731T101718Z.jpg</t>
  </si>
  <si>
    <t>11 Навес пилмат\GA3948333_5_20260731T101718Z.jpg</t>
  </si>
  <si>
    <t>пт 31.07.2026 — 10:17:18</t>
  </si>
  <si>
    <t>GA3948333_5_20260801T212240Z.jpg</t>
  </si>
  <si>
    <t>11 Навес пилмат\GA3948333_5_20260801T212240Z.jpg</t>
  </si>
  <si>
    <t>сб 01.08.2026 — 21:22:40</t>
  </si>
  <si>
    <t>GA3948333_5_20260802T195011Z.jpg</t>
  </si>
  <si>
    <t>11 Навес пилмат\GA3948333_5_20260802T195011Z.jpg</t>
  </si>
  <si>
    <t>вс 02.08.2026 — 19:50:11</t>
  </si>
  <si>
    <t>K07156189_20_20260731T111634Z.jpg</t>
  </si>
  <si>
    <t>12 Площадка 3 кран\K07156189_20_20260731T111634Z.jpg</t>
  </si>
  <si>
    <t>пт 31.07.2026 — 11:16:34</t>
  </si>
  <si>
    <t>K07156189_20_20260731T194229Z.jpg</t>
  </si>
  <si>
    <t>12 Площадка 3 кран\K07156189_20_20260731T194229Z.jpg</t>
  </si>
  <si>
    <t>пт 31.07.2026 — 19:42:29</t>
  </si>
  <si>
    <t>K07156189_20_20260801T085600Z.jpg</t>
  </si>
  <si>
    <t>12 Площадка 3 кран\K07156189_20_20260801T085600Z.jpg</t>
  </si>
  <si>
    <t>сб 01.08.2026 — 08:56:00</t>
  </si>
  <si>
    <t>K07156189_20_20260802T163030Z.jpg</t>
  </si>
  <si>
    <t>12 Площадка 3 кран\K07156189_20_20260802T163030Z.jpg</t>
  </si>
  <si>
    <t>вс 02.08.2026 — 16:30:30</t>
  </si>
  <si>
    <t>K07156189_23_20260731T105619Z.jpg</t>
  </si>
  <si>
    <t>13 Склад хол\K07156189_23_20260731T105619Z.jpg</t>
  </si>
  <si>
    <t>пт 31.07.2026 — 10:56:19</t>
  </si>
  <si>
    <t>K07156189_23_20260731T213242Z.jpg</t>
  </si>
  <si>
    <t>13 Склад хол\K07156189_23_20260731T213242Z.jpg</t>
  </si>
  <si>
    <t>пт 31.07.2026 — 21:32:42</t>
  </si>
  <si>
    <t>K07156189_23_20260801T200200Z.jpg</t>
  </si>
  <si>
    <t>13 Склад хол\K07156189_23_20260801T200200Z.jpg</t>
  </si>
  <si>
    <t>сб 01.08.2026 — 20:02:00</t>
  </si>
  <si>
    <t>K07156189_23_20260802T185308Z.jpg</t>
  </si>
  <si>
    <t>13 Склад хол\K07156189_23_20260802T185308Z.jpg</t>
  </si>
  <si>
    <t>вс 02.08.2026 — 18:53:08</t>
  </si>
  <si>
    <t>GD7678666_1_20260731T205509Z.jpg</t>
  </si>
  <si>
    <t>14 На гаражи\GD7678666_1_20260731T205509Z.jpg</t>
  </si>
  <si>
    <t>пт 31.07.2026 — 20:55:09</t>
  </si>
  <si>
    <t>GD7678666_1_20260801T205253Z.jpg</t>
  </si>
  <si>
    <t>14 На гаражи\GD7678666_1_20260801T205253Z.jpg</t>
  </si>
  <si>
    <t>сб 01.08.2026 — 20:52:53</t>
  </si>
  <si>
    <t>GD7678666_1_20260802T210850Z.jpg</t>
  </si>
  <si>
    <t>14 На гаражи\GD7678666_1_20260802T210850Z.jpg</t>
  </si>
  <si>
    <t>вс 02.08.2026 — 21:08:50</t>
  </si>
  <si>
    <t>GA3948333_9_20260731T185703Z.jpg</t>
  </si>
  <si>
    <t>15 Вход столярка\GA3948333_9_20260731T185703Z.jpg</t>
  </si>
  <si>
    <t>пт 31.07.2026 — 18:57:03</t>
  </si>
  <si>
    <t>GA3948333_9_20260801T160506Z.jpg</t>
  </si>
  <si>
    <t>15 Вход столярка\GA3948333_9_20260801T160506Z.jpg</t>
  </si>
  <si>
    <t>сб 01.08.2026 — 16:05:06</t>
  </si>
  <si>
    <t>GA3948333_9_20260802T123452Z.jpg</t>
  </si>
  <si>
    <t>15 Вход столярка\GA3948333_9_20260802T123452Z.jpg</t>
  </si>
  <si>
    <t>вс 02.08.2026 — 12:34:52</t>
  </si>
  <si>
    <t>GA3948333_9_20260802T191944Z.jpg</t>
  </si>
  <si>
    <t>15 Вход столярка\GA3948333_9_20260802T191944Z.jpg</t>
  </si>
  <si>
    <t>вс 02.08.2026 — 19:19:44</t>
  </si>
  <si>
    <t>GA3948333_11_20260731T205108Z.jpg</t>
  </si>
  <si>
    <t>16 Столярка\GA3948333_11_20260731T205108Z.jpg</t>
  </si>
  <si>
    <t>пт 31.07.2026 — 20:51:08</t>
  </si>
  <si>
    <t>GA3948333_11_20260801T191624Z.jpg</t>
  </si>
  <si>
    <t>16 Столярка\GA3948333_11_20260801T191624Z.jpg</t>
  </si>
  <si>
    <t>сб 01.08.2026 — 19:16:24</t>
  </si>
  <si>
    <t>GA3948333_11_20260802T134807Z.jpg</t>
  </si>
  <si>
    <t>16 Столярка\GA3948333_11_20260802T134807Z.jpg</t>
  </si>
  <si>
    <t>вс 02.08.2026 — 13:48:07</t>
  </si>
  <si>
    <t>GA3948333_10_20260731T113848Z.jpg</t>
  </si>
  <si>
    <t>17 Площадка с навесом\GA3948333_10_20260731T113848Z.jpg</t>
  </si>
  <si>
    <t>пт 31.07.2026 — 11:38:48</t>
  </si>
  <si>
    <t>GA3948333_10_20260801T193158Z.jpg</t>
  </si>
  <si>
    <t>17 Площадка с навесом\GA3948333_10_20260801T193158Z.jpg</t>
  </si>
  <si>
    <t>сб 01.08.2026 — 19:31:58</t>
  </si>
  <si>
    <t>GA3948333_10_20260801T193205Z.jpg</t>
  </si>
  <si>
    <t>17 Площадка с навесом\GA3948333_10_20260801T193205Z.jpg</t>
  </si>
  <si>
    <t>сб 01.08.2026 — 19:32:05</t>
  </si>
  <si>
    <t>GA3948333_10_20260801T193214Z.jpg</t>
  </si>
  <si>
    <t>17 Площадка с навесом\GA3948333_10_20260801T193214Z.jpg</t>
  </si>
  <si>
    <t>сб 01.08.2026 — 19:32:14</t>
  </si>
  <si>
    <t>GA3948333_10_20260802T201204Z.jpg</t>
  </si>
  <si>
    <t>17 Площадка с навесом\GA3948333_10_20260802T201204Z.jpg</t>
  </si>
  <si>
    <t>вс 02.08.2026 — 20:12:04</t>
  </si>
  <si>
    <t>Перемещение обработанных бревен</t>
  </si>
  <si>
    <t>Перемещение досок (после ангара)</t>
  </si>
  <si>
    <t>к крыльцу общаги</t>
  </si>
  <si>
    <t>Кол-во мешков</t>
  </si>
  <si>
    <t>GA3948333_3_20260803T073046Z.jpg</t>
  </si>
  <si>
    <t>3 Парковка офиса\GA3948333_3_20260803T073046Z.jpg</t>
  </si>
  <si>
    <t>пн 03.08.2026 — 07:30:46</t>
  </si>
  <si>
    <t>GA3948333_3_20260803T084517Z.jpg</t>
  </si>
  <si>
    <t>3 Парковка офиса\GA3948333_3_20260803T084517Z.jpg</t>
  </si>
  <si>
    <t>пн 03.08.2026 — 08:45:17</t>
  </si>
  <si>
    <t>GA3948333_3_20260803T094158Z.jpg</t>
  </si>
  <si>
    <t>3 Парковка офиса\GA3948333_3_20260803T094158Z.jpg</t>
  </si>
  <si>
    <t>пн 03.08.2026 — 09:41:58</t>
  </si>
  <si>
    <t>GA3948333_3_20260803T100843Z.jpg</t>
  </si>
  <si>
    <t>3 Парковка офиса\GA3948333_3_20260803T100843Z.jpg</t>
  </si>
  <si>
    <t>пн 03.08.2026 — 10:08:43</t>
  </si>
  <si>
    <t>GA3948333_3_20260803T120046Z.jpg</t>
  </si>
  <si>
    <t>3 Парковка офиса\GA3948333_3_20260803T120046Z.jpg</t>
  </si>
  <si>
    <t>пн 03.08.2026 — 12:00:46</t>
  </si>
  <si>
    <t>GA3948333_3_20260803T172821Z.jpg</t>
  </si>
  <si>
    <t>3 Парковка офиса\GA3948333_3_20260803T172821Z.jpg</t>
  </si>
  <si>
    <t>пн 03.08.2026 — 17:28:21</t>
  </si>
  <si>
    <t>GA3948333_3_20260804T084904Z.jpg</t>
  </si>
  <si>
    <t>3 Парковка офиса\GA3948333_3_20260804T084904Z.jpg</t>
  </si>
  <si>
    <t>вт 04.08.2026 — 08:49:04</t>
  </si>
  <si>
    <t>GA3948333_3_20260804T092227Z.jpg</t>
  </si>
  <si>
    <t>3 Парковка офиса\GA3948333_3_20260804T092227Z.jpg</t>
  </si>
  <si>
    <t>вт 04.08.2026 — 09:22:27</t>
  </si>
  <si>
    <t>GA3948333_3_20260804T101552Z.jpg</t>
  </si>
  <si>
    <t>3 Парковка офиса\GA3948333_3_20260804T101552Z.jpg</t>
  </si>
  <si>
    <t>вт 04.08.2026 — 10:15:52</t>
  </si>
  <si>
    <t>GA3948333_3_20260804T111842Z.jpg</t>
  </si>
  <si>
    <t>3 Парковка офиса\GA3948333_3_20260804T111842Z.jpg</t>
  </si>
  <si>
    <t>вт 04.08.2026 — 11:18:42</t>
  </si>
  <si>
    <t>GA3948333_3_20260804T162226Z.jpg</t>
  </si>
  <si>
    <t>3 Парковка офиса\GA3948333_3_20260804T162226Z.jpg</t>
  </si>
  <si>
    <t>вт 04.08.2026 — 16:22:26</t>
  </si>
  <si>
    <t>GA3948333_3_20260804T201711Z.jpg</t>
  </si>
  <si>
    <t>3 Парковка офиса\GA3948333_3_20260804T201711Z.jpg</t>
  </si>
  <si>
    <t>вт 04.08.2026 — 20:17:11</t>
  </si>
  <si>
    <t>GA3948333_3_20260805T101939Z.jpg</t>
  </si>
  <si>
    <t>3 Парковка офиса\GA3948333_3_20260805T101939Z.jpg</t>
  </si>
  <si>
    <t>ср 05.08.2026 — 10:19:39</t>
  </si>
  <si>
    <t>GA3948333_3_20260805T104208Z.jpg</t>
  </si>
  <si>
    <t>3 Парковка офиса\GA3948333_3_20260805T104208Z.jpg</t>
  </si>
  <si>
    <t>ср 05.08.2026 — 10:42:08</t>
  </si>
  <si>
    <t>GA3948333_3_20260805T110156Z.jpg</t>
  </si>
  <si>
    <t>3 Парковка офиса\GA3948333_3_20260805T110156Z.jpg</t>
  </si>
  <si>
    <t>ср 05.08.2026 — 11:01:56</t>
  </si>
  <si>
    <t>GA3948333_3_20260805T114858Z.jpg</t>
  </si>
  <si>
    <t>3 Парковка офиса\GA3948333_3_20260805T114858Z.jpg</t>
  </si>
  <si>
    <t>ср 05.08.2026 — 11:48:58</t>
  </si>
  <si>
    <t>GA3948333_3_20260805T115016Z.jpg</t>
  </si>
  <si>
    <t>3 Парковка офиса\GA3948333_3_20260805T115016Z.jpg</t>
  </si>
  <si>
    <t>ср 05.08.2026 — 11:50:16</t>
  </si>
  <si>
    <t>GA3948333_3_20260805T115401Z.jpg</t>
  </si>
  <si>
    <t>3 Парковка офиса\GA3948333_3_20260805T115401Z.jpg</t>
  </si>
  <si>
    <t>ср 05.08.2026 — 11:54:01</t>
  </si>
  <si>
    <t>GA3948333_3_20260805T172859Z.jpg</t>
  </si>
  <si>
    <t>3 Парковка офиса\GA3948333_3_20260805T172859Z.jpg</t>
  </si>
  <si>
    <t>ср 05.08.2026 — 17:28:59</t>
  </si>
  <si>
    <t>GA3948333_3_20260805T220306Z.jpg</t>
  </si>
  <si>
    <t>3 Парковка офиса\GA3948333_3_20260805T220306Z.jpg</t>
  </si>
  <si>
    <t>ср 05.08.2026 — 22:03:06</t>
  </si>
  <si>
    <t>GA3948333_3_20260805T220747Z.jpg</t>
  </si>
  <si>
    <t>3 Парковка офиса\GA3948333_3_20260805T220747Z.jpg</t>
  </si>
  <si>
    <t>ср 05.08.2026 — 22:07:47</t>
  </si>
  <si>
    <t>GA3948333_3_20260805T222637Z.jpg</t>
  </si>
  <si>
    <t>3 Парковка офиса\GA3948333_3_20260805T222637Z.jpg</t>
  </si>
  <si>
    <t>ср 05.08.2026 — 22:26:37</t>
  </si>
  <si>
    <t>GA3948333_3_20260806T093605Z.jpg</t>
  </si>
  <si>
    <t>3 Парковка офиса\GA3948333_3_20260806T093605Z.jpg</t>
  </si>
  <si>
    <t>чт 06.08.2026 — 09:36:05</t>
  </si>
  <si>
    <t>GA3948333_3_20260806T095908Z.jpg</t>
  </si>
  <si>
    <t>3 Парковка офиса\GA3948333_3_20260806T095908Z.jpg</t>
  </si>
  <si>
    <t>чт 06.08.2026 — 09:59:08</t>
  </si>
  <si>
    <t>GA3948333_3_20260806T100330Z.jpg</t>
  </si>
  <si>
    <t>3 Парковка офиса\GA3948333_3_20260806T100330Z.jpg</t>
  </si>
  <si>
    <t>чт 06.08.2026 — 10:03:30</t>
  </si>
  <si>
    <t>GA3948333_3_20260806T100403Z.jpg</t>
  </si>
  <si>
    <t>3 Парковка офиса\GA3948333_3_20260806T100403Z.jpg</t>
  </si>
  <si>
    <t>чт 06.08.2026 — 10:04:03</t>
  </si>
  <si>
    <t>GA3948333_3_20260806T101013Z.jpg</t>
  </si>
  <si>
    <t>3 Парковка офиса\GA3948333_3_20260806T101013Z.jpg</t>
  </si>
  <si>
    <t>чт 06.08.2026 — 10:10:13</t>
  </si>
  <si>
    <t>GA3948333_3_20260806T105344Z.jpg</t>
  </si>
  <si>
    <t>3 Парковка офиса\GA3948333_3_20260806T105344Z.jpg</t>
  </si>
  <si>
    <t>чт 06.08.2026 — 10:53:44</t>
  </si>
  <si>
    <t>GA3948333_3_20260806T115617Z.jpg</t>
  </si>
  <si>
    <t>3 Парковка офиса\GA3948333_3_20260806T115617Z.jpg</t>
  </si>
  <si>
    <t>чт 06.08.2026 — 11:56:17</t>
  </si>
  <si>
    <t>GA3948333_3_20260806T134736Z.jpg</t>
  </si>
  <si>
    <t>3 Парковка офиса\GA3948333_3_20260806T134736Z.jpg</t>
  </si>
  <si>
    <t>чт 06.08.2026 — 13:47:36</t>
  </si>
  <si>
    <t>GA3948333_3_20260806T143857Z.jpg</t>
  </si>
  <si>
    <t>3 Парковка офиса\GA3948333_3_20260806T143857Z.jpg</t>
  </si>
  <si>
    <t>чт 06.08.2026 — 14:38:57</t>
  </si>
  <si>
    <t>GA3948333_3_20260806T160253Z.jpg</t>
  </si>
  <si>
    <t>3 Парковка офиса\GA3948333_3_20260806T160253Z.jpg</t>
  </si>
  <si>
    <t>чт 06.08.2026 — 16:02:53</t>
  </si>
  <si>
    <t>GA3948333_3_20260806T182526Z.jpg</t>
  </si>
  <si>
    <t>3 Парковка офиса\GA3948333_3_20260806T182526Z.jpg</t>
  </si>
  <si>
    <t>чт 06.08.2026 — 18:25:26</t>
  </si>
  <si>
    <t>GA3948333_4_20260803T185028Z.jpg</t>
  </si>
  <si>
    <t>1 Въезд на базу\GA3948333_4_20260803T185028Z.jpg</t>
  </si>
  <si>
    <t>пн 03.08.2026 — 18:50:28</t>
  </si>
  <si>
    <t>GA3948333_4_20260804T110923Z.jpg</t>
  </si>
  <si>
    <t>1 Въезд на базу\GA3948333_4_20260804T110923Z.jpg</t>
  </si>
  <si>
    <t>вт 04.08.2026 — 11:09:23</t>
  </si>
  <si>
    <t>GA3948333_4_20260804T115214Z.jpg</t>
  </si>
  <si>
    <t>1 Въезд на базу\GA3948333_4_20260804T115214Z.jpg</t>
  </si>
  <si>
    <t>вт 04.08.2026 — 11:52:14</t>
  </si>
  <si>
    <t>GA3948333_4_20260805T080110Z.jpg</t>
  </si>
  <si>
    <t>1 Въезд на базу\GA3948333_4_20260805T080110Z.jpg</t>
  </si>
  <si>
    <t>ср 05.08.2026 — 08:01:10</t>
  </si>
  <si>
    <t>GA3948333_4_20260805T104050Z.jpg</t>
  </si>
  <si>
    <t>1 Въезд на базу\GA3948333_4_20260805T104050Z.jpg</t>
  </si>
  <si>
    <t>ср 05.08.2026 — 10:40:50</t>
  </si>
  <si>
    <t>GA3948333_4_20260805T110423Z.jpg</t>
  </si>
  <si>
    <t>1 Въезд на базу\GA3948333_4_20260805T110423Z.jpg</t>
  </si>
  <si>
    <t>ср 05.08.2026 — 11:04:23</t>
  </si>
  <si>
    <t>GA3948333_4_20260805T220252Z.jpg</t>
  </si>
  <si>
    <t>1 Въезд на базу\GA3948333_4_20260805T220252Z.jpg</t>
  </si>
  <si>
    <t>ср 05.08.2026 — 22:02:52</t>
  </si>
  <si>
    <t>GA3948333_4_20260805T220721Z.jpg</t>
  </si>
  <si>
    <t>1 Въезд на базу\GA3948333_4_20260805T220721Z.jpg</t>
  </si>
  <si>
    <t>ср 05.08.2026 — 22:07:21</t>
  </si>
  <si>
    <t>GA3948333_4_20260805T220756Z.jpg</t>
  </si>
  <si>
    <t>1 Въезд на базу\GA3948333_4_20260805T220756Z.jpg</t>
  </si>
  <si>
    <t>ср 05.08.2026 — 22:07:56</t>
  </si>
  <si>
    <t>GA3948333_4_20260805T222413Z.jpg</t>
  </si>
  <si>
    <t>1 Въезд на базу\GA3948333_4_20260805T222413Z.jpg</t>
  </si>
  <si>
    <t>ср 05.08.2026 — 22:24:13</t>
  </si>
  <si>
    <t>GA3948333_4_20260805T222700Z.jpg</t>
  </si>
  <si>
    <t>1 Въезд на базу\GA3948333_4_20260805T222700Z.jpg</t>
  </si>
  <si>
    <t>ср 05.08.2026 — 22:27:00</t>
  </si>
  <si>
    <t>GA3948333_4_20260805T231016Z.jpg</t>
  </si>
  <si>
    <t>1 Въезд на базу\GA3948333_4_20260805T231016Z.jpg</t>
  </si>
  <si>
    <t>ср 05.08.2026 — 23:10:16</t>
  </si>
  <si>
    <t>GA3948333_4_20260806T081255Z.jpg</t>
  </si>
  <si>
    <t>1 Въезд на базу\GA3948333_4_20260806T081255Z.jpg</t>
  </si>
  <si>
    <t>чт 06.08.2026 — 08:12:55</t>
  </si>
  <si>
    <t>GA3948333_4_20260806T104043Z.jpg</t>
  </si>
  <si>
    <t>1 Въезд на базу\GA3948333_4_20260806T104043Z.jpg</t>
  </si>
  <si>
    <t>чт 06.08.2026 — 10:40:43</t>
  </si>
  <si>
    <t>GA3948333_4_20260806T105627Z.jpg</t>
  </si>
  <si>
    <t>1 Въезд на базу\GA3948333_4_20260806T105627Z.jpg</t>
  </si>
  <si>
    <t>чт 06.08.2026 — 10:56:27</t>
  </si>
  <si>
    <t>GA3948333_4_20260806T125702Z.jpg</t>
  </si>
  <si>
    <t>1 Въезд на базу\GA3948333_4_20260806T125702Z.jpg</t>
  </si>
  <si>
    <t>чт 06.08.2026 — 12:57:02</t>
  </si>
  <si>
    <t>GA3948333_4_20260806T134303Z.jpg</t>
  </si>
  <si>
    <t>1 Въезд на базу\GA3948333_4_20260806T134303Z.jpg</t>
  </si>
  <si>
    <t>чт 06.08.2026 — 13:43:03</t>
  </si>
  <si>
    <t>GA3948333_4_20260806T134309Z.jpg</t>
  </si>
  <si>
    <t>1 Въезд на базу\GA3948333_4_20260806T134309Z.jpg</t>
  </si>
  <si>
    <t>чт 06.08.2026 — 13:43:09</t>
  </si>
  <si>
    <t>GA3948333_4_20260806T134852Z.jpg</t>
  </si>
  <si>
    <t>1 Въезд на базу\GA3948333_4_20260806T134852Z.jpg</t>
  </si>
  <si>
    <t>чт 06.08.2026 — 13:48:52</t>
  </si>
  <si>
    <t>GA3948333_4_20260806T144428Z.jpg</t>
  </si>
  <si>
    <t>1 Въезд на базу\GA3948333_4_20260806T144428Z.jpg</t>
  </si>
  <si>
    <t>чт 06.08.2026 — 14:44:28</t>
  </si>
  <si>
    <t>GA3948333_4_20260806T151024Z.jpg</t>
  </si>
  <si>
    <t>1 Въезд на базу\GA3948333_4_20260806T151024Z.jpg</t>
  </si>
  <si>
    <t>чт 06.08.2026 — 15:10:24</t>
  </si>
  <si>
    <t>GA3948333_4_20260806T151209Z.jpg</t>
  </si>
  <si>
    <t>1 Въезд на базу\GA3948333_4_20260806T151209Z.jpg</t>
  </si>
  <si>
    <t>чт 06.08.2026 — 15:12:09</t>
  </si>
  <si>
    <t>GA3948333_4_20260806T153613Z.jpg</t>
  </si>
  <si>
    <t>1 Въезд на базу\GA3948333_4_20260806T153613Z.jpg</t>
  </si>
  <si>
    <t>чт 06.08.2026 — 15:36:13</t>
  </si>
  <si>
    <t>GA3948333_4_20260806T161831Z.jpg</t>
  </si>
  <si>
    <t>1 Въезд на базу\GA3948333_4_20260806T161831Z.jpg</t>
  </si>
  <si>
    <t>чт 06.08.2026 — 16:18:31</t>
  </si>
  <si>
    <t>GA3948333_4_20260806T180052Z.jpg</t>
  </si>
  <si>
    <t>1 Въезд на базу\GA3948333_4_20260806T180052Z.jpg</t>
  </si>
  <si>
    <t>чт 06.08.2026 — 18:00:52</t>
  </si>
  <si>
    <t>GA3948333_4_20260806T215421Z.jpg</t>
  </si>
  <si>
    <t>1 Въезд на базу\GA3948333_4_20260806T215421Z.jpg</t>
  </si>
  <si>
    <t>чт 06.08.2026 — 21:54:21</t>
  </si>
  <si>
    <t>GA3948333_8_20260803T194406Z.jpg</t>
  </si>
  <si>
    <t>2 Поката пилорама\GA3948333_8_20260803T194406Z.jpg</t>
  </si>
  <si>
    <t>пн 03.08.2026 — 19:44:06</t>
  </si>
  <si>
    <t>GA3948333_8_20260804T180536Z.jpg</t>
  </si>
  <si>
    <t>2 Поката пилорама\GA3948333_8_20260804T180536Z.jpg</t>
  </si>
  <si>
    <t>вт 04.08.2026 — 18:05:36</t>
  </si>
  <si>
    <t>GA3948333_8_20260805T175110Z.jpg</t>
  </si>
  <si>
    <t>2 Поката пилорама\GA3948333_8_20260805T175110Z.jpg</t>
  </si>
  <si>
    <t>ср 05.08.2026 — 17:51:10</t>
  </si>
  <si>
    <t>GA3948333_8_20260805T220745Z.jpg</t>
  </si>
  <si>
    <t>2 Поката пилорама\GA3948333_8_20260805T220745Z.jpg</t>
  </si>
  <si>
    <t>ср 05.08.2026 — 22:07:45</t>
  </si>
  <si>
    <t>GA3948333_8_20260805T221116Z.jpg</t>
  </si>
  <si>
    <t>2 Поката пилорама\GA3948333_8_20260805T221116Z.jpg</t>
  </si>
  <si>
    <t>ср 05.08.2026 — 22:11:16</t>
  </si>
  <si>
    <t>GA3948333_8_20260805T222930Z.jpg</t>
  </si>
  <si>
    <t>2 Поката пилорама\GA3948333_8_20260805T222930Z.jpg</t>
  </si>
  <si>
    <t>ср 05.08.2026 — 22:29:30</t>
  </si>
  <si>
    <t>GA3948333_8_20260805T222937Z.jpg</t>
  </si>
  <si>
    <t>2 Поката пилорама\GA3948333_8_20260805T222937Z.jpg</t>
  </si>
  <si>
    <t>ср 05.08.2026 — 22:29:37</t>
  </si>
  <si>
    <t>GA3948333_8_20260805T222938Z.jpg</t>
  </si>
  <si>
    <t>2 Поката пилорама\GA3948333_8_20260805T222938Z.jpg</t>
  </si>
  <si>
    <t>ср 05.08.2026 — 22:29:38</t>
  </si>
  <si>
    <t>GA3948333_8_20260805T230208Z.jpg</t>
  </si>
  <si>
    <t>2 Поката пилорама\GA3948333_8_20260805T230208Z.jpg</t>
  </si>
  <si>
    <t>ср 05.08.2026 — 23:02:08</t>
  </si>
  <si>
    <t>GA3948333_8_20260805T230343Z.jpg</t>
  </si>
  <si>
    <t>2 Поката пилорама\GA3948333_8_20260805T230343Z.jpg</t>
  </si>
  <si>
    <t>ср 05.08.2026 — 23:03:43</t>
  </si>
  <si>
    <t>GA3948333_8_20260805T230420Z.jpg</t>
  </si>
  <si>
    <t>2 Поката пилорама\GA3948333_8_20260805T230420Z.jpg</t>
  </si>
  <si>
    <t>ср 05.08.2026 — 23:04:20</t>
  </si>
  <si>
    <t>GA3948333_8_20260805T230524Z.jpg</t>
  </si>
  <si>
    <t>2 Поката пилорама\GA3948333_8_20260805T230524Z.jpg</t>
  </si>
  <si>
    <t>ср 05.08.2026 — 23:05:24</t>
  </si>
  <si>
    <t>GA3948333_8_20260805T230559Z.jpg</t>
  </si>
  <si>
    <t>2 Поката пилорама\GA3948333_8_20260805T230559Z.jpg</t>
  </si>
  <si>
    <t>ср 05.08.2026 — 23:05:59</t>
  </si>
  <si>
    <t>GA3948333_8_20260805T230743Z.jpg</t>
  </si>
  <si>
    <t>2 Поката пилорама\GA3948333_8_20260805T230743Z.jpg</t>
  </si>
  <si>
    <t>ср 05.08.2026 — 23:07:43</t>
  </si>
  <si>
    <t>GA3948333_8_20260805T230955Z.jpg</t>
  </si>
  <si>
    <t>2 Поката пилорама\GA3948333_8_20260805T230955Z.jpg</t>
  </si>
  <si>
    <t>ср 05.08.2026 — 23:09:55</t>
  </si>
  <si>
    <t>GA3948333_8_20260806T125805Z.jpg</t>
  </si>
  <si>
    <t>2 Поката пилорама\GA3948333_8_20260806T125805Z.jpg</t>
  </si>
  <si>
    <t>чт 06.08.2026 — 12:58:05</t>
  </si>
  <si>
    <t>GA3948333_8_20260806T130021Z.jpg</t>
  </si>
  <si>
    <t>2 Поката пилорама\GA3948333_8_20260806T130021Z.jpg</t>
  </si>
  <si>
    <t>чт 06.08.2026 — 13:00:21</t>
  </si>
  <si>
    <t>GA3948333_8_20260806T134219Z.jpg</t>
  </si>
  <si>
    <t>2 Поката пилорама\GA3948333_8_20260806T134219Z.jpg</t>
  </si>
  <si>
    <t>чт 06.08.2026 — 13:42:19</t>
  </si>
  <si>
    <t>GA3948333_8_20260806T144458Z.jpg</t>
  </si>
  <si>
    <t>2 Поката пилорама\GA3948333_8_20260806T144458Z.jpg</t>
  </si>
  <si>
    <t>чт 06.08.2026 — 14:44:58</t>
  </si>
  <si>
    <t>GA3948333_8_20260806T145357Z.jpg</t>
  </si>
  <si>
    <t>2 Поката пилорама\GA3948333_8_20260806T145357Z.jpg</t>
  </si>
  <si>
    <t>чт 06.08.2026 — 14:53:57</t>
  </si>
  <si>
    <t>GA3948333_8_20260806T145925Z.jpg</t>
  </si>
  <si>
    <t>2 Поката пилорама\GA3948333_8_20260806T145925Z.jpg</t>
  </si>
  <si>
    <t>чт 06.08.2026 — 14:59:25</t>
  </si>
  <si>
    <t>GA3948333_8_20260806T150140Z.jpg</t>
  </si>
  <si>
    <t>2 Поката пилорама\GA3948333_8_20260806T150140Z.jpg</t>
  </si>
  <si>
    <t>чт 06.08.2026 — 15:01:40</t>
  </si>
  <si>
    <t>GA3948333_8_20260806T150933Z.jpg</t>
  </si>
  <si>
    <t>2 Поката пилорама\GA3948333_8_20260806T150933Z.jpg</t>
  </si>
  <si>
    <t>чт 06.08.2026 — 15:09:33</t>
  </si>
  <si>
    <t>GA3948333_8_20260806T153642Z.jpg</t>
  </si>
  <si>
    <t>2 Поката пилорама\GA3948333_8_20260806T153642Z.jpg</t>
  </si>
  <si>
    <t>чт 06.08.2026 — 15:36:42</t>
  </si>
  <si>
    <t>GA3948333_8_20260806T161800Z.jpg</t>
  </si>
  <si>
    <t>2 Поката пилорама\GA3948333_8_20260806T161800Z.jpg</t>
  </si>
  <si>
    <t>чт 06.08.2026 — 16:18:00</t>
  </si>
  <si>
    <t>K07156189_22_20260803T102121Z.jpg</t>
  </si>
  <si>
    <t>5 Крыльцо общага\K07156189_22_20260803T102121Z.jpg</t>
  </si>
  <si>
    <t>пн 03.08.2026 — 10:21:21</t>
  </si>
  <si>
    <t>K07156189_22_20260803T115226Z.jpg</t>
  </si>
  <si>
    <t>5 Крыльцо общага\K07156189_22_20260803T115226Z.jpg</t>
  </si>
  <si>
    <t>пн 03.08.2026 — 11:52:26</t>
  </si>
  <si>
    <t>K07156189_22_20260804T120011Z.jpg</t>
  </si>
  <si>
    <t>5 Крыльцо общага\K07156189_22_20260804T120011Z.jpg</t>
  </si>
  <si>
    <t>вт 04.08.2026 — 12:00:11</t>
  </si>
  <si>
    <t>K07156189_22_20260805T144733Z.jpg</t>
  </si>
  <si>
    <t>5 Крыльцо общага\K07156189_22_20260805T144733Z.jpg</t>
  </si>
  <si>
    <t>ср 05.08.2026 — 14:47:33</t>
  </si>
  <si>
    <t>K07156189_22_20260806T161136Z.jpg</t>
  </si>
  <si>
    <t>5 Крыльцо общага\K07156189_22_20260806T161136Z.jpg</t>
  </si>
  <si>
    <t>чт 06.08.2026 — 16:11:36</t>
  </si>
  <si>
    <t>K07156189_22_20260806T193425Z.jpg</t>
  </si>
  <si>
    <t>5 Крыльцо общага\K07156189_22_20260806T193425Z.jpg</t>
  </si>
  <si>
    <t>чт 06.08.2026 — 19:34:25</t>
  </si>
  <si>
    <t>K07156189_21_20260803T072818Z.jpg</t>
  </si>
  <si>
    <t>4 Крыльцо офиса\K07156189_21_20260803T072818Z.jpg</t>
  </si>
  <si>
    <t>пн 03.08.2026 — 07:28:18</t>
  </si>
  <si>
    <t>K07156189_21_20260803T115445Z.jpg</t>
  </si>
  <si>
    <t>4 Крыльцо офиса\K07156189_21_20260803T115445Z.jpg</t>
  </si>
  <si>
    <t>пн 03.08.2026 — 11:54:45</t>
  </si>
  <si>
    <t>K07156189_21_20260804T150003Z.jpg</t>
  </si>
  <si>
    <t>4 Крыльцо офиса\K07156189_21_20260804T150003Z.jpg</t>
  </si>
  <si>
    <t>вт 04.08.2026 — 15:00:03</t>
  </si>
  <si>
    <t>K07156189_21_20260805T194428Z.jpg</t>
  </si>
  <si>
    <t>4 Крыльцо офиса\K07156189_21_20260805T194428Z.jpg</t>
  </si>
  <si>
    <t>ср 05.08.2026 — 19:44:28</t>
  </si>
  <si>
    <t>K07156189_21_20260806T081028Z.jpg</t>
  </si>
  <si>
    <t>4 Крыльцо офиса\K07156189_21_20260806T081028Z.jpg</t>
  </si>
  <si>
    <t>чт 06.08.2026 — 08:10:28</t>
  </si>
  <si>
    <t>K07156189_21_20260806T213141Z.jpg</t>
  </si>
  <si>
    <t>4 Крыльцо офиса\K07156189_21_20260806T213141Z.jpg</t>
  </si>
  <si>
    <t>чт 06.08.2026 — 21:31:41</t>
  </si>
  <si>
    <t>826398429_1_20260803T081124Z.jpg</t>
  </si>
  <si>
    <t>6 Площадка 1 общага\826398429_1_20260803T081124Z.jpg</t>
  </si>
  <si>
    <t>пн 03.08.2026 — 08:11:24</t>
  </si>
  <si>
    <t>826398429_1_20260803T212053Z.jpg</t>
  </si>
  <si>
    <t>6 Площадка 1 общага\826398429_1_20260803T212053Z.jpg</t>
  </si>
  <si>
    <t>пн 03.08.2026 — 21:20:53</t>
  </si>
  <si>
    <t>826398429_1_20260804T081221Z.jpg</t>
  </si>
  <si>
    <t>6 Площадка 1 общага\826398429_1_20260804T081221Z.jpg</t>
  </si>
  <si>
    <t>вт 04.08.2026 — 08:12:21</t>
  </si>
  <si>
    <t>826398429_1_20260804T200349Z.jpg</t>
  </si>
  <si>
    <t>6 Площадка 1 общага\826398429_1_20260804T200349Z.jpg</t>
  </si>
  <si>
    <t>вт 04.08.2026 — 20:03:49</t>
  </si>
  <si>
    <t>826398429_1_20260805T175106Z.jpg</t>
  </si>
  <si>
    <t>6 Площадка 1 общага\826398429_1_20260805T175106Z.jpg</t>
  </si>
  <si>
    <t>ср 05.08.2026 — 17:51:06</t>
  </si>
  <si>
    <t>826398429_1_20260806T180432Z.jpg</t>
  </si>
  <si>
    <t>6 Площадка 1 общага\826398429_1_20260806T180432Z.jpg</t>
  </si>
  <si>
    <t>чт 06.08.2026 — 18:04:32</t>
  </si>
  <si>
    <t>134160575_1_20260803T200032Z.jpg</t>
  </si>
  <si>
    <t>7 Площадка 2 бетонщики\134160575_1_20260803T200032Z.jpg</t>
  </si>
  <si>
    <t>пн 03.08.2026 — 20:00:32</t>
  </si>
  <si>
    <t>134160575_1_20260804T095032Z.jpg</t>
  </si>
  <si>
    <t>7 Площадка 2 бетонщики\134160575_1_20260804T095032Z.jpg</t>
  </si>
  <si>
    <t>вт 04.08.2026 — 09:50:32</t>
  </si>
  <si>
    <t>134160575_1_20260804T115623Z.jpg</t>
  </si>
  <si>
    <t>7 Площадка 2 бетонщики\134160575_1_20260804T115623Z.jpg</t>
  </si>
  <si>
    <t>вт 04.08.2026 — 11:56:23</t>
  </si>
  <si>
    <t>134160575_1_20260804T205222Z.jpg</t>
  </si>
  <si>
    <t>7 Площадка 2 бетонщики\134160575_1_20260804T205222Z.jpg</t>
  </si>
  <si>
    <t>вт 04.08.2026 — 20:52:22</t>
  </si>
  <si>
    <t>134160575_1_20260805T175015Z.jpg</t>
  </si>
  <si>
    <t>7 Площадка 2 бетонщики\134160575_1_20260805T175015Z.jpg</t>
  </si>
  <si>
    <t>ср 05.08.2026 — 17:50:15</t>
  </si>
  <si>
    <t>134160575_1_20260806T212623Z.jpg</t>
  </si>
  <si>
    <t>7 Площадка 2 бетонщики\134160575_1_20260806T212623Z.jpg</t>
  </si>
  <si>
    <t>чт 06.08.2026 — 21:26:23</t>
  </si>
  <si>
    <t>GA3948333_1_20260803T203555Z.jpg</t>
  </si>
  <si>
    <t>8 Ангар вход\GA3948333_1_20260803T203555Z.jpg</t>
  </si>
  <si>
    <t>пн 03.08.2026 — 20:35:55</t>
  </si>
  <si>
    <t>GA3948333_1_20260804T103354Z.jpg</t>
  </si>
  <si>
    <t>8 Ангар вход\GA3948333_1_20260804T103354Z.jpg</t>
  </si>
  <si>
    <t>вт 04.08.2026 — 10:33:54</t>
  </si>
  <si>
    <t>GA3948333_1_20260804T104835Z.jpg</t>
  </si>
  <si>
    <t>8 Ангар вход\GA3948333_1_20260804T104835Z.jpg</t>
  </si>
  <si>
    <t>вт 04.08.2026 — 10:48:35</t>
  </si>
  <si>
    <t>GA3948333_1_20260804T210549Z.jpg</t>
  </si>
  <si>
    <t>8 Ангар вход\GA3948333_1_20260804T210549Z.jpg</t>
  </si>
  <si>
    <t>вт 04.08.2026 — 21:05:49</t>
  </si>
  <si>
    <t>GA3948333_1_20260805T113643Z.jpg</t>
  </si>
  <si>
    <t>8 Ангар вход\GA3948333_1_20260805T113643Z.jpg</t>
  </si>
  <si>
    <t>ср 05.08.2026 — 11:36:43</t>
  </si>
  <si>
    <t>GA3948333_1_20260806T145644Z.jpg</t>
  </si>
  <si>
    <t>8 Ангар вход\GA3948333_1_20260806T145644Z.jpg</t>
  </si>
  <si>
    <t>чт 06.08.2026 — 14:56:44</t>
  </si>
  <si>
    <t>GA3948333_1_20260806T145653Z.jpg</t>
  </si>
  <si>
    <t>8 Ангар вход\GA3948333_1_20260806T145653Z.jpg</t>
  </si>
  <si>
    <t>чт 06.08.2026 — 14:56:53</t>
  </si>
  <si>
    <t>GA3948333_2_20260803T091040Z.jpg</t>
  </si>
  <si>
    <t>9 Ангар рейсмус\GA3948333_2_20260803T091040Z.jpg</t>
  </si>
  <si>
    <t>пн 03.08.2026 — 09:10:40</t>
  </si>
  <si>
    <t>GA3948333_2_20260803T095619Z.jpg</t>
  </si>
  <si>
    <t>9 Ангар рейсмус\GA3948333_2_20260803T095619Z.jpg</t>
  </si>
  <si>
    <t>пн 03.08.2026 — 09:56:19</t>
  </si>
  <si>
    <t>GA3948333_2_20260803T115200Z.jpg</t>
  </si>
  <si>
    <t>9 Ангар рейсмус\GA3948333_2_20260803T115200Z.jpg</t>
  </si>
  <si>
    <t>пн 03.08.2026 — 11:52:00</t>
  </si>
  <si>
    <t>GA3948333_2_20260803T144910Z.jpg</t>
  </si>
  <si>
    <t>9 Ангар рейсмус\GA3948333_2_20260803T144910Z.jpg</t>
  </si>
  <si>
    <t>пн 03.08.2026 — 14:49:10</t>
  </si>
  <si>
    <t>GA3948333_2_20260803T184933Z.jpg</t>
  </si>
  <si>
    <t>9 Ангар рейсмус\GA3948333_2_20260803T184933Z.jpg</t>
  </si>
  <si>
    <t>пн 03.08.2026 — 18:49:33</t>
  </si>
  <si>
    <t>GA3948333_2_20260804T092938Z.jpg</t>
  </si>
  <si>
    <t>9 Ангар рейсмус\GA3948333_2_20260804T092938Z.jpg</t>
  </si>
  <si>
    <t>вт 04.08.2026 — 09:29:38</t>
  </si>
  <si>
    <t>GA3948333_2_20260804T095913Z.jpg</t>
  </si>
  <si>
    <t>9 Ангар рейсмус\GA3948333_2_20260804T095913Z.jpg</t>
  </si>
  <si>
    <t>вт 04.08.2026 — 09:59:13</t>
  </si>
  <si>
    <t>GA3948333_2_20260805T133928Z.jpg</t>
  </si>
  <si>
    <t>9 Ангар рейсмус\GA3948333_2_20260805T133928Z.jpg</t>
  </si>
  <si>
    <t>ср 05.08.2026 — 13:39:28</t>
  </si>
  <si>
    <t>GA3948333_2_20260806T113400Z.jpg</t>
  </si>
  <si>
    <t>9 Ангар рейсмус\GA3948333_2_20260806T113400Z.jpg</t>
  </si>
  <si>
    <t>чт 06.08.2026 — 11:34:00</t>
  </si>
  <si>
    <t>GA3948333_2_20260806T163032Z.jpg</t>
  </si>
  <si>
    <t>9 Ангар рейсмус\GA3948333_2_20260806T163032Z.jpg</t>
  </si>
  <si>
    <t>чт 06.08.2026 — 16:30:32</t>
  </si>
  <si>
    <t>GA3948333_6_20260803T095651Z.jpg</t>
  </si>
  <si>
    <t>10 Въезд ангар\GA3948333_6_20260803T095651Z.jpg</t>
  </si>
  <si>
    <t>пн 03.08.2026 — 09:56:51</t>
  </si>
  <si>
    <t>GA3948333_6_20260803T113759Z.jpg</t>
  </si>
  <si>
    <t>10 Въезд ангар\GA3948333_6_20260803T113759Z.jpg</t>
  </si>
  <si>
    <t>пн 03.08.2026 — 11:37:59</t>
  </si>
  <si>
    <t>GA3948333_6_20260803T113818Z.jpg</t>
  </si>
  <si>
    <t>10 Въезд ангар\GA3948333_6_20260803T113818Z.jpg</t>
  </si>
  <si>
    <t>пн 03.08.2026 — 11:38:18</t>
  </si>
  <si>
    <t>GA3948333_6_20260803T204054Z.jpg</t>
  </si>
  <si>
    <t>10 Въезд ангар\GA3948333_6_20260803T204054Z.jpg</t>
  </si>
  <si>
    <t>пн 03.08.2026 — 20:40:54</t>
  </si>
  <si>
    <t>GA3948333_6_20260804T103007Z.jpg</t>
  </si>
  <si>
    <t>10 Въезд ангар\GA3948333_6_20260804T103007Z.jpg</t>
  </si>
  <si>
    <t>вт 04.08.2026 — 10:30:07</t>
  </si>
  <si>
    <t>GA3948333_6_20260804T104932Z.jpg</t>
  </si>
  <si>
    <t>10 Въезд ангар\GA3948333_6_20260804T104932Z.jpg</t>
  </si>
  <si>
    <t>вт 04.08.2026 — 10:49:32</t>
  </si>
  <si>
    <t>GA3948333_6_20260804T112322Z.jpg</t>
  </si>
  <si>
    <t>10 Въезд ангар\GA3948333_6_20260804T112322Z.jpg</t>
  </si>
  <si>
    <t>вт 04.08.2026 — 11:23:22</t>
  </si>
  <si>
    <t>GA3948333_6_20260804T113235Z.jpg</t>
  </si>
  <si>
    <t>10 Въезд ангар\GA3948333_6_20260804T113235Z.jpg</t>
  </si>
  <si>
    <t>вт 04.08.2026 — 11:32:35</t>
  </si>
  <si>
    <t>GA3948333_6_20260804T165729Z.jpg</t>
  </si>
  <si>
    <t>10 Въезд ангар\GA3948333_6_20260804T165729Z.jpg</t>
  </si>
  <si>
    <t>вт 04.08.2026 — 16:57:29</t>
  </si>
  <si>
    <t>GA3948333_6_20260805T114242Z.jpg</t>
  </si>
  <si>
    <t>10 Въезд ангар\GA3948333_6_20260805T114242Z.jpg</t>
  </si>
  <si>
    <t>ср 05.08.2026 — 11:42:42</t>
  </si>
  <si>
    <t>GA3948333_6_20260805T155148Z.jpg</t>
  </si>
  <si>
    <t>10 Въезд ангар\GA3948333_6_20260805T155148Z.jpg</t>
  </si>
  <si>
    <t>ср 05.08.2026 — 15:51:48</t>
  </si>
  <si>
    <t>GA3948333_6_20260805T162806Z.jpg</t>
  </si>
  <si>
    <t>10 Въезд ангар\GA3948333_6_20260805T162806Z.jpg</t>
  </si>
  <si>
    <t>ср 05.08.2026 — 16:28:06</t>
  </si>
  <si>
    <t>GA3948333_6_20260805T175409Z.jpg</t>
  </si>
  <si>
    <t>10 Въезд ангар\GA3948333_6_20260805T175409Z.jpg</t>
  </si>
  <si>
    <t>ср 05.08.2026 — 17:54:09</t>
  </si>
  <si>
    <t>GA3948333_6_20260805T223128Z.jpg</t>
  </si>
  <si>
    <t>10 Въезд ангар\GA3948333_6_20260805T223128Z.jpg</t>
  </si>
  <si>
    <t>ср 05.08.2026 — 22:31:28</t>
  </si>
  <si>
    <t>GA3948333_6_20260805T223140Z.jpg</t>
  </si>
  <si>
    <t>10 Въезд ангар\GA3948333_6_20260805T223140Z.jpg</t>
  </si>
  <si>
    <t>ср 05.08.2026 — 22:31:40</t>
  </si>
  <si>
    <t>GA3948333_6_20260805T223149Z.jpg</t>
  </si>
  <si>
    <t>10 Въезд ангар\GA3948333_6_20260805T223149Z.jpg</t>
  </si>
  <si>
    <t>ср 05.08.2026 — 22:31:49</t>
  </si>
  <si>
    <t>GA3948333_6_20260806T094624Z.jpg</t>
  </si>
  <si>
    <t>10 Въезд ангар\GA3948333_6_20260806T094624Z.jpg</t>
  </si>
  <si>
    <t>чт 06.08.2026 — 09:46:24</t>
  </si>
  <si>
    <t>GA3948333_6_20260806T131714Z.jpg</t>
  </si>
  <si>
    <t>10 Въезд ангар\GA3948333_6_20260806T131714Z.jpg</t>
  </si>
  <si>
    <t>чт 06.08.2026 — 13:17:14</t>
  </si>
  <si>
    <t>GA3948333_6_20260806T134209Z.jpg</t>
  </si>
  <si>
    <t>10 Въезд ангар\GA3948333_6_20260806T134209Z.jpg</t>
  </si>
  <si>
    <t>чт 06.08.2026 — 13:42:09</t>
  </si>
  <si>
    <t>GA3948333_6_20260806T145302Z.jpg</t>
  </si>
  <si>
    <t>10 Въезд ангар\GA3948333_6_20260806T145302Z.jpg</t>
  </si>
  <si>
    <t>чт 06.08.2026 — 14:53:02</t>
  </si>
  <si>
    <t>GA3948333_5_20260803T201332Z.jpg</t>
  </si>
  <si>
    <t>11 Навес пилмат\GA3948333_5_20260803T201332Z.jpg</t>
  </si>
  <si>
    <t>пн 03.08.2026 — 20:13:32</t>
  </si>
  <si>
    <t>GA3948333_5_20260804T212512Z.jpg</t>
  </si>
  <si>
    <t>11 Навес пилмат\GA3948333_5_20260804T212512Z.jpg</t>
  </si>
  <si>
    <t>вт 04.08.2026 — 21:25:12</t>
  </si>
  <si>
    <t>GA3948333_5_20260805T115236Z.jpg</t>
  </si>
  <si>
    <t>11 Навес пилмат\GA3948333_5_20260805T115236Z.jpg</t>
  </si>
  <si>
    <t>ср 05.08.2026 — 11:52:36</t>
  </si>
  <si>
    <t>GA3948333_5_20260806T171227Z.jpg</t>
  </si>
  <si>
    <t>11 Навес пилмат\GA3948333_5_20260806T171227Z.jpg</t>
  </si>
  <si>
    <t>чт 06.08.2026 — 17:12:27</t>
  </si>
  <si>
    <t>GA3948333_5_20260806T191737Z.jpg</t>
  </si>
  <si>
    <t>11 Навес пилмат\GA3948333_5_20260806T191737Z.jpg</t>
  </si>
  <si>
    <t>чт 06.08.2026 — 19:17:37</t>
  </si>
  <si>
    <t>K07156189_20_20260803T211923Z.jpg</t>
  </si>
  <si>
    <t>12 Площадка 3 кран\K07156189_20_20260803T211923Z.jpg</t>
  </si>
  <si>
    <t>пн 03.08.2026 — 21:19:23</t>
  </si>
  <si>
    <t>K07156189_20_20260804T082859Z.jpg</t>
  </si>
  <si>
    <t>12 Площадка 3 кран\K07156189_20_20260804T082859Z.jpg</t>
  </si>
  <si>
    <t>вт 04.08.2026 — 08:28:59</t>
  </si>
  <si>
    <t>K07156189_20_20260804T211634Z.jpg</t>
  </si>
  <si>
    <t>12 Площадка 3 кран\K07156189_20_20260804T211634Z.jpg</t>
  </si>
  <si>
    <t>вт 04.08.2026 — 21:16:34</t>
  </si>
  <si>
    <t>K07156189_20_20260805T202832Z.jpg</t>
  </si>
  <si>
    <t>12 Площадка 3 кран\K07156189_20_20260805T202832Z.jpg</t>
  </si>
  <si>
    <t>ср 05.08.2026 — 20:28:32</t>
  </si>
  <si>
    <t>K07156189_20_20260806T210810Z.jpg</t>
  </si>
  <si>
    <t>12 Площадка 3 кран\K07156189_20_20260806T210810Z.jpg</t>
  </si>
  <si>
    <t>чт 06.08.2026 — 21:08:10</t>
  </si>
  <si>
    <t>K07156189_23_20260803T205223Z.jpg</t>
  </si>
  <si>
    <t>13 Склад хол\K07156189_23_20260803T205223Z.jpg</t>
  </si>
  <si>
    <t>пн 03.08.2026 — 20:52:23</t>
  </si>
  <si>
    <t>K07156189_23_20260804T193517Z.jpg</t>
  </si>
  <si>
    <t>13 Склад хол\K07156189_23_20260804T193517Z.jpg</t>
  </si>
  <si>
    <t>вт 04.08.2026 — 19:35:17</t>
  </si>
  <si>
    <t>K07156189_23_20260805T210338Z.jpg</t>
  </si>
  <si>
    <t>13 Склад хол\K07156189_23_20260805T210338Z.jpg</t>
  </si>
  <si>
    <t>ср 05.08.2026 — 21:03:38</t>
  </si>
  <si>
    <t>K07156189_23_20260806T175449Z.jpg</t>
  </si>
  <si>
    <t>13 Склад хол\K07156189_23_20260806T175449Z.jpg</t>
  </si>
  <si>
    <t>чт 06.08.2026 — 17:54:49</t>
  </si>
  <si>
    <t>GD7678666_1_20260803T090554Z.jpg</t>
  </si>
  <si>
    <t>14 На гаражи\GD7678666_1_20260803T090554Z.jpg</t>
  </si>
  <si>
    <t>пн 03.08.2026 — 09:05:54</t>
  </si>
  <si>
    <t>GD7678666_1_20260803T214142Z.jpg</t>
  </si>
  <si>
    <t>14 На гаражи\GD7678666_1_20260803T214142Z.jpg</t>
  </si>
  <si>
    <t>пн 03.08.2026 — 21:41:42</t>
  </si>
  <si>
    <t>GD7678666_1_20260804T200603Z.jpg</t>
  </si>
  <si>
    <t>14 На гаражи\GD7678666_1_20260804T200603Z.jpg</t>
  </si>
  <si>
    <t>вт 04.08.2026 — 20:06:03</t>
  </si>
  <si>
    <t>GD7678666_1_20260805T195851Z.jpg</t>
  </si>
  <si>
    <t>14 На гаражи\GD7678666_1_20260805T195851Z.jpg</t>
  </si>
  <si>
    <t>ср 05.08.2026 — 19:58:51</t>
  </si>
  <si>
    <t>GD7678666_1_20260806T203115Z.jpg</t>
  </si>
  <si>
    <t>14 На гаражи\GD7678666_1_20260806T203115Z.jpg</t>
  </si>
  <si>
    <t>чт 06.08.2026 — 20:31:15</t>
  </si>
  <si>
    <t>GA3948333_9_20260803T175215Z.jpg</t>
  </si>
  <si>
    <t>15 Вход столярка\GA3948333_9_20260803T175215Z.jpg</t>
  </si>
  <si>
    <t>пн 03.08.2026 — 17:52:15</t>
  </si>
  <si>
    <t>GA3948333_9_20260804T110534Z.jpg</t>
  </si>
  <si>
    <t>15 Вход столярка\GA3948333_9_20260804T110534Z.jpg</t>
  </si>
  <si>
    <t>вт 04.08.2026 — 11:05:34</t>
  </si>
  <si>
    <t>GA3948333_9_20260804T112805Z.jpg</t>
  </si>
  <si>
    <t>15 Вход столярка\GA3948333_9_20260804T112805Z.jpg</t>
  </si>
  <si>
    <t>вт 04.08.2026 — 11:28:05</t>
  </si>
  <si>
    <t>GA3948333_9_20260804T113159Z.jpg</t>
  </si>
  <si>
    <t>15 Вход столярка\GA3948333_9_20260804T113159Z.jpg</t>
  </si>
  <si>
    <t>вт 04.08.2026 — 11:31:59</t>
  </si>
  <si>
    <t>GA3948333_9_20260804T113534Z.jpg</t>
  </si>
  <si>
    <t>15 Вход столярка\GA3948333_9_20260804T113534Z.jpg</t>
  </si>
  <si>
    <t>вт 04.08.2026 — 11:35:34</t>
  </si>
  <si>
    <t>GA3948333_9_20260804T114520Z.jpg</t>
  </si>
  <si>
    <t>15 Вход столярка\GA3948333_9_20260804T114520Z.jpg</t>
  </si>
  <si>
    <t>вт 04.08.2026 — 11:45:20</t>
  </si>
  <si>
    <t>GA3948333_9_20260804T114702Z.jpg</t>
  </si>
  <si>
    <t>15 Вход столярка\GA3948333_9_20260804T114702Z.jpg</t>
  </si>
  <si>
    <t>вт 04.08.2026 — 11:47:02</t>
  </si>
  <si>
    <t>GA3948333_9_20260804T114715Z.jpg</t>
  </si>
  <si>
    <t>15 Вход столярка\GA3948333_9_20260804T114715Z.jpg</t>
  </si>
  <si>
    <t>вт 04.08.2026 — 11:47:15</t>
  </si>
  <si>
    <t>GA3948333_9_20260804T114724Z.jpg</t>
  </si>
  <si>
    <t>15 Вход столярка\GA3948333_9_20260804T114724Z.jpg</t>
  </si>
  <si>
    <t>вт 04.08.2026 — 11:47:24</t>
  </si>
  <si>
    <t>GA3948333_9_20260804T144232Z.jpg</t>
  </si>
  <si>
    <t>15 Вход столярка\GA3948333_9_20260804T144232Z.jpg</t>
  </si>
  <si>
    <t>вт 04.08.2026 — 14:42:32</t>
  </si>
  <si>
    <t>GA3948333_9_20260805T150847Z.jpg</t>
  </si>
  <si>
    <t>15 Вход столярка\GA3948333_9_20260805T150847Z.jpg</t>
  </si>
  <si>
    <t>ср 05.08.2026 — 15:08:47</t>
  </si>
  <si>
    <t>GA3948333_9_20260805T170141Z.jpg</t>
  </si>
  <si>
    <t>15 Вход столярка\GA3948333_9_20260805T170141Z.jpg</t>
  </si>
  <si>
    <t>ср 05.08.2026 — 17:01:41</t>
  </si>
  <si>
    <t>GA3948333_9_20260806T193903Z.jpg</t>
  </si>
  <si>
    <t>15 Вход столярка\GA3948333_9_20260806T193903Z.jpg</t>
  </si>
  <si>
    <t>чт 06.08.2026 — 19:39:03</t>
  </si>
  <si>
    <t>GA3948333_11_20260803T113655Z.jpg</t>
  </si>
  <si>
    <t>16 Столярка\GA3948333_11_20260803T113655Z.jpg</t>
  </si>
  <si>
    <t>пн 03.08.2026 — 11:36:55</t>
  </si>
  <si>
    <t>GA3948333_11_20260803T113747Z.jpg</t>
  </si>
  <si>
    <t>16 Столярка\GA3948333_11_20260803T113747Z.jpg</t>
  </si>
  <si>
    <t>пн 03.08.2026 — 11:37:47</t>
  </si>
  <si>
    <t>GA3948333_11_20260803T113852Z.jpg</t>
  </si>
  <si>
    <t>16 Столярка\GA3948333_11_20260803T113852Z.jpg</t>
  </si>
  <si>
    <t>пн 03.08.2026 — 11:38:52</t>
  </si>
  <si>
    <t>GA3948333_11_20260804T113102Z.jpg</t>
  </si>
  <si>
    <t>16 Столярка\GA3948333_11_20260804T113102Z.jpg</t>
  </si>
  <si>
    <t>вт 04.08.2026 — 11:31:02</t>
  </si>
  <si>
    <t>GA3948333_11_20260804T113408Z.jpg</t>
  </si>
  <si>
    <t>16 Столярка\GA3948333_11_20260804T113408Z.jpg</t>
  </si>
  <si>
    <t>вт 04.08.2026 — 11:34:08</t>
  </si>
  <si>
    <t>GA3948333_11_20260804T113838Z.jpg</t>
  </si>
  <si>
    <t>16 Столярка\GA3948333_11_20260804T113838Z.jpg</t>
  </si>
  <si>
    <t>вт 04.08.2026 — 11:38:38</t>
  </si>
  <si>
    <t>GA3948333_11_20260804T114626Z.jpg</t>
  </si>
  <si>
    <t>16 Столярка\GA3948333_11_20260804T114626Z.jpg</t>
  </si>
  <si>
    <t>вт 04.08.2026 — 11:46:26</t>
  </si>
  <si>
    <t>GA3948333_11_20260805T210655Z.jpg</t>
  </si>
  <si>
    <t>16 Столярка\GA3948333_11_20260805T210655Z.jpg</t>
  </si>
  <si>
    <t>ср 05.08.2026 — 21:06:55</t>
  </si>
  <si>
    <t>GA3948333_11_20260806T101258Z.jpg</t>
  </si>
  <si>
    <t>16 Столярка\GA3948333_11_20260806T101258Z.jpg</t>
  </si>
  <si>
    <t>чт 06.08.2026 — 10:12:58</t>
  </si>
  <si>
    <t>GA3948333_11_20260806T132835Z.jpg</t>
  </si>
  <si>
    <t>16 Столярка\GA3948333_11_20260806T132835Z.jpg</t>
  </si>
  <si>
    <t>чт 06.08.2026 — 13:28:35</t>
  </si>
  <si>
    <t>GA3948333_11_20260806T171254Z.jpg</t>
  </si>
  <si>
    <t>16 Столярка\GA3948333_11_20260806T171254Z.jpg</t>
  </si>
  <si>
    <t>чт 06.08.2026 — 17:12:54</t>
  </si>
  <si>
    <t>GA3948333_10_20260803T205415Z.jpg</t>
  </si>
  <si>
    <t>17 Площадка с навесом\GA3948333_10_20260803T205415Z.jpg</t>
  </si>
  <si>
    <t>пн 03.08.2026 — 20:54:15</t>
  </si>
  <si>
    <t>GA3948333_10_20260804T110852Z.jpg</t>
  </si>
  <si>
    <t>17 Площадка с навесом\GA3948333_10_20260804T110852Z.jpg</t>
  </si>
  <si>
    <t>вт 04.08.2026 — 11:08:52</t>
  </si>
  <si>
    <t>GA3948333_10_20260804T172342Z.jpg</t>
  </si>
  <si>
    <t>17 Площадка с навесом\GA3948333_10_20260804T172342Z.jpg</t>
  </si>
  <si>
    <t>вт 04.08.2026 — 17:23:42</t>
  </si>
  <si>
    <t>GA3948333_10_20260804T172417Z.jpg</t>
  </si>
  <si>
    <t>17 Площадка с навесом\GA3948333_10_20260804T172417Z.jpg</t>
  </si>
  <si>
    <t>вт 04.08.2026 — 17:24:17</t>
  </si>
  <si>
    <t>GA3948333_10_20260805T080144Z.jpg</t>
  </si>
  <si>
    <t>17 Площадка с навесом\GA3948333_10_20260805T080144Z.jpg</t>
  </si>
  <si>
    <t>ср 05.08.2026 — 08:01:44</t>
  </si>
  <si>
    <t>GA3948333_10_20260805T175011Z.jpg</t>
  </si>
  <si>
    <t>17 Площадка с навесом\GA3948333_10_20260805T175011Z.jpg</t>
  </si>
  <si>
    <t>ср 05.08.2026 — 17:50:11</t>
  </si>
  <si>
    <t>GA3948333_10_20260805T192707Z.jpg</t>
  </si>
  <si>
    <t>17 Площадка с навесом\GA3948333_10_20260805T192707Z.jpg</t>
  </si>
  <si>
    <t>ср 05.08.2026 — 19:27:07</t>
  </si>
  <si>
    <t>GA3948333_10_20260805T194115Z.jpg</t>
  </si>
  <si>
    <t>17 Площадка с навесом\GA3948333_10_20260805T194115Z.jpg</t>
  </si>
  <si>
    <t>ср 05.08.2026 — 19:41:15</t>
  </si>
  <si>
    <t>GA3948333_10_20260806T134148Z.jpg</t>
  </si>
  <si>
    <t>17 Площадка с навесом\GA3948333_10_20260806T134148Z.jpg</t>
  </si>
  <si>
    <t>чт 06.08.2026 — 13:41:48</t>
  </si>
  <si>
    <t>GA3948333_10_20260806T190526Z.jpg</t>
  </si>
  <si>
    <t>17 Площадка с навесом\GA3948333_10_20260806T190526Z.jpg</t>
  </si>
  <si>
    <t>чт 06.08.2026 — 19:05:26</t>
  </si>
  <si>
    <t>Легковая, с крытым прицепом-фургон</t>
  </si>
  <si>
    <t>доски/рейки</t>
  </si>
  <si>
    <t>чурки на дне прицепа, старые доски</t>
  </si>
  <si>
    <t>доски/горбыль</t>
  </si>
  <si>
    <t>Заполнение мешков опилками из большого мешка</t>
  </si>
  <si>
    <t>Легковая, с крытым прицепом-фургон, водитель</t>
  </si>
  <si>
    <t>чураки, старые доски</t>
  </si>
  <si>
    <t>06.авг</t>
  </si>
  <si>
    <t>рулоны лент</t>
  </si>
  <si>
    <t>веревка, канистра</t>
  </si>
  <si>
    <t>мешки с поленьями</t>
  </si>
  <si>
    <t>Перемещение мешков с поленьями</t>
  </si>
  <si>
    <t>05.авг</t>
  </si>
  <si>
    <t>фанерные листы</t>
  </si>
  <si>
    <t>Volkswagen Passat</t>
  </si>
  <si>
    <t>брикеты соломы</t>
  </si>
  <si>
    <t>Перемещение соломы</t>
  </si>
  <si>
    <t>Сотрудник с пустыми мешками</t>
  </si>
  <si>
    <t>Доставка поленьев</t>
  </si>
  <si>
    <t>Инструменты</t>
  </si>
  <si>
    <t>Рюкзак</t>
  </si>
  <si>
    <t>Перемещение фанеры</t>
  </si>
  <si>
    <t>03.авг</t>
  </si>
  <si>
    <t>04.авг</t>
  </si>
  <si>
    <t>GA3948333_8_20260807T204337Z.jpg</t>
  </si>
  <si>
    <t>2 Поката пилорама\GA3948333_8_20260807T204337Z.jpg</t>
  </si>
  <si>
    <t>пт 07.08.2026 — 20:43:37</t>
  </si>
  <si>
    <t>GA3948333_8_20260808T195612Z.jpg</t>
  </si>
  <si>
    <t>2 Поката пилорама\GA3948333_8_20260808T195612Z.jpg</t>
  </si>
  <si>
    <t>сб 08.08.2026 — 19:56:12</t>
  </si>
  <si>
    <t>GA3948333_8_20260809T190436Z.jpg</t>
  </si>
  <si>
    <t>2 Поката пилорама\GA3948333_8_20260809T190436Z.jpg</t>
  </si>
  <si>
    <t>вс 09.08.2026 — 19:04:36</t>
  </si>
  <si>
    <t>GA3948333_3_20260807T114757Z.jpg</t>
  </si>
  <si>
    <t>3 Парковка офиса\GA3948333_3_20260807T114757Z.jpg</t>
  </si>
  <si>
    <t>пт 07.08.2026 — 11:47:57</t>
  </si>
  <si>
    <t>GA3948333_3_20260807T124610Z.jpg</t>
  </si>
  <si>
    <t>3 Парковка офиса\GA3948333_3_20260807T124610Z.jpg</t>
  </si>
  <si>
    <t>пт 07.08.2026 — 12:46:10</t>
  </si>
  <si>
    <t>GA3948333_3_20260807T133106Z.jpg</t>
  </si>
  <si>
    <t>3 Парковка офиса\GA3948333_3_20260807T133106Z.jpg</t>
  </si>
  <si>
    <t>пт 07.08.2026 — 13:31:06</t>
  </si>
  <si>
    <t>GA3948333_3_20260807T133757Z.jpg</t>
  </si>
  <si>
    <t>3 Парковка офиса\GA3948333_3_20260807T133757Z.jpg</t>
  </si>
  <si>
    <t>пт 07.08.2026 — 13:37:57</t>
  </si>
  <si>
    <t>GA3948333_3_20260807T165918Z.jpg</t>
  </si>
  <si>
    <t>3 Парковка офиса\GA3948333_3_20260807T165918Z.jpg</t>
  </si>
  <si>
    <t>пт 07.08.2026 — 16:59:18</t>
  </si>
  <si>
    <t>GA3948333_3_20260807T201642Z.jpg</t>
  </si>
  <si>
    <t>3 Парковка офиса\GA3948333_3_20260807T201642Z.jpg</t>
  </si>
  <si>
    <t>пт 07.08.2026 — 20:16:42</t>
  </si>
  <si>
    <t>GA3948333_3_20260808T133323Z.jpg</t>
  </si>
  <si>
    <t>3 Парковка офиса\GA3948333_3_20260808T133323Z.jpg</t>
  </si>
  <si>
    <t>сб 08.08.2026 — 13:33:23</t>
  </si>
  <si>
    <t>GA3948333_3_20260808T155214Z.jpg</t>
  </si>
  <si>
    <t>3 Парковка офиса\GA3948333_3_20260808T155214Z.jpg</t>
  </si>
  <si>
    <t>сб 08.08.2026 — 15:52:14</t>
  </si>
  <si>
    <t>GA3948333_3_20260809T191557Z.jpg</t>
  </si>
  <si>
    <t>3 Парковка офиса\GA3948333_3_20260809T191557Z.jpg</t>
  </si>
  <si>
    <t>вс 09.08.2026 — 19:15:57</t>
  </si>
  <si>
    <t>GA3948333_3_20260809T212002Z.jpg</t>
  </si>
  <si>
    <t>3 Парковка офиса\GA3948333_3_20260809T212002Z.jpg</t>
  </si>
  <si>
    <t>вс 09.08.2026 — 21:20:02</t>
  </si>
  <si>
    <t>GA3948333_4_20260807T105023Z.jpg</t>
  </si>
  <si>
    <t>1 Въезд на базу\GA3948333_4_20260807T105023Z.jpg</t>
  </si>
  <si>
    <t>пт 07.08.2026 — 10:50:23</t>
  </si>
  <si>
    <t>GA3948333_4_20260807T112918Z.jpg</t>
  </si>
  <si>
    <t>1 Въезд на базу\GA3948333_4_20260807T112918Z.jpg</t>
  </si>
  <si>
    <t>пт 07.08.2026 — 11:29:18</t>
  </si>
  <si>
    <t>GA3948333_4_20260807T124304Z.jpg</t>
  </si>
  <si>
    <t>1 Въезд на базу\GA3948333_4_20260807T124304Z.jpg</t>
  </si>
  <si>
    <t>пт 07.08.2026 — 12:43:04</t>
  </si>
  <si>
    <t>GA3948333_4_20260807T133801Z.jpg</t>
  </si>
  <si>
    <t>1 Въезд на базу\GA3948333_4_20260807T133801Z.jpg</t>
  </si>
  <si>
    <t>пт 07.08.2026 — 13:38:01</t>
  </si>
  <si>
    <t>GA3948333_4_20260807T222348Z.jpg</t>
  </si>
  <si>
    <t>1 Въезд на базу\GA3948333_4_20260807T222348Z.jpg</t>
  </si>
  <si>
    <t>пт 07.08.2026 — 22:23:48</t>
  </si>
  <si>
    <t>GA3948333_4_20260808T133509Z.jpg</t>
  </si>
  <si>
    <t>1 Въезд на базу\GA3948333_4_20260808T133509Z.jpg</t>
  </si>
  <si>
    <t>сб 08.08.2026 — 13:35:09</t>
  </si>
  <si>
    <t>GA3948333_4_20260809T191538Z.jpg</t>
  </si>
  <si>
    <t>1 Въезд на базу\GA3948333_4_20260809T191538Z.jpg</t>
  </si>
  <si>
    <t>вс 09.08.2026 — 19:15:38</t>
  </si>
  <si>
    <t>GA3948333_4_20260809T193135Z.jpg</t>
  </si>
  <si>
    <t>1 Въезд на базу\GA3948333_4_20260809T193135Z.jpg</t>
  </si>
  <si>
    <t>вс 09.08.2026 — 19:31:35</t>
  </si>
  <si>
    <t>GA3948333_4_20260809T211913Z.jpg</t>
  </si>
  <si>
    <t>1 Въезд на базу\GA3948333_4_20260809T211913Z.jpg</t>
  </si>
  <si>
    <t>вс 09.08.2026 — 21:19:13</t>
  </si>
  <si>
    <t>GA3948333_4_20260809T212009Z.jpg</t>
  </si>
  <si>
    <t>1 Въезд на базу\GA3948333_4_20260809T212009Z.jpg</t>
  </si>
  <si>
    <t>вс 09.08.2026 — 21:20:09</t>
  </si>
  <si>
    <t>GA3948333_1_20260807T192335Z.jpg</t>
  </si>
  <si>
    <t>8 Ангар вход\GA3948333_1_20260807T192335Z.jpg</t>
  </si>
  <si>
    <t>пт 07.08.2026 — 19:23:35</t>
  </si>
  <si>
    <t>GA3948333_1_20260808T204617Z.jpg</t>
  </si>
  <si>
    <t>8 Ангар вход\GA3948333_1_20260808T204617Z.jpg</t>
  </si>
  <si>
    <t>сб 08.08.2026 — 20:46:17</t>
  </si>
  <si>
    <t>GA3948333_1_20260809T175451Z.jpg</t>
  </si>
  <si>
    <t>8 Ангар вход\GA3948333_1_20260809T175451Z.jpg</t>
  </si>
  <si>
    <t>вс 09.08.2026 — 17:54:51</t>
  </si>
  <si>
    <t>GA3948333_2_20260807T105543Z.jpg</t>
  </si>
  <si>
    <t>9 Ангар рейсмус\GA3948333_2_20260807T105543Z.jpg</t>
  </si>
  <si>
    <t>пт 07.08.2026 — 10:55:43</t>
  </si>
  <si>
    <t>GA3948333_2_20260807T111416Z.jpg</t>
  </si>
  <si>
    <t>9 Ангар рейсмус\GA3948333_2_20260807T111416Z.jpg</t>
  </si>
  <si>
    <t>пт 07.08.2026 — 11:14:16</t>
  </si>
  <si>
    <t>GA3948333_2_20260808T145434Z.jpg</t>
  </si>
  <si>
    <t>9 Ангар рейсмус\GA3948333_2_20260808T145434Z.jpg</t>
  </si>
  <si>
    <t>сб 08.08.2026 — 14:54:34</t>
  </si>
  <si>
    <t>GA3948333_2_20260809T143027Z.jpg</t>
  </si>
  <si>
    <t>9 Ангар рейсмус\GA3948333_2_20260809T143027Z.jpg</t>
  </si>
  <si>
    <t>вс 09.08.2026 — 14:30:27</t>
  </si>
  <si>
    <t>GA3948333_5_20260807T110933Z.jpg</t>
  </si>
  <si>
    <t>11 Навес пилмат\GA3948333_5_20260807T110933Z.jpg</t>
  </si>
  <si>
    <t>пт 07.08.2026 — 11:09:33</t>
  </si>
  <si>
    <t>GA3948333_5_20260807T111834Z.jpg</t>
  </si>
  <si>
    <t>11 Навес пилмат\GA3948333_5_20260807T111834Z.jpg</t>
  </si>
  <si>
    <t>пт 07.08.2026 — 11:18:34</t>
  </si>
  <si>
    <t>GA3948333_5_20260807T210157Z.jpg</t>
  </si>
  <si>
    <t>11 Навес пилмат\GA3948333_5_20260807T210157Z.jpg</t>
  </si>
  <si>
    <t>пт 07.08.2026 — 21:01:57</t>
  </si>
  <si>
    <t>GA3948333_5_20260808T192320Z.jpg</t>
  </si>
  <si>
    <t>11 Навес пилмат\GA3948333_5_20260808T192320Z.jpg</t>
  </si>
  <si>
    <t>сб 08.08.2026 — 19:23:20</t>
  </si>
  <si>
    <t>GA3948333_5_20260809T193821Z.jpg</t>
  </si>
  <si>
    <t>11 Навес пилмат\GA3948333_5_20260809T193821Z.jpg</t>
  </si>
  <si>
    <t>вс 09.08.2026 — 19:38:21</t>
  </si>
  <si>
    <t>GA3948333_6_20260807T100321Z.jpg</t>
  </si>
  <si>
    <t>10 Въезд ангар\GA3948333_6_20260807T100321Z.jpg</t>
  </si>
  <si>
    <t>пт 07.08.2026 — 10:03:21</t>
  </si>
  <si>
    <t>GA3948333_6_20260807T100406Z.jpg</t>
  </si>
  <si>
    <t>10 Въезд ангар\GA3948333_6_20260807T100406Z.jpg</t>
  </si>
  <si>
    <t>пт 07.08.2026 — 10:04:06</t>
  </si>
  <si>
    <t>GA3948333_6_20260807T100430Z.jpg</t>
  </si>
  <si>
    <t>10 Въезд ангар\GA3948333_6_20260807T100430Z.jpg</t>
  </si>
  <si>
    <t>пт 07.08.2026 — 10:04:30</t>
  </si>
  <si>
    <t>GA3948333_6_20260807T100446Z.jpg</t>
  </si>
  <si>
    <t>10 Въезд ангар\GA3948333_6_20260807T100446Z.jpg</t>
  </si>
  <si>
    <t>пт 07.08.2026 — 10:04:46</t>
  </si>
  <si>
    <t>GA3948333_6_20260807T110157Z.jpg</t>
  </si>
  <si>
    <t>10 Въезд ангар\GA3948333_6_20260807T110157Z.jpg</t>
  </si>
  <si>
    <t>пт 07.08.2026 — 11:01:57</t>
  </si>
  <si>
    <t>GA3948333_6_20260807T110550Z.jpg</t>
  </si>
  <si>
    <t>10 Въезд ангар\GA3948333_6_20260807T110550Z.jpg</t>
  </si>
  <si>
    <t>пт 07.08.2026 — 11:05:50</t>
  </si>
  <si>
    <t>GA3948333_6_20260807T111007Z.jpg</t>
  </si>
  <si>
    <t>10 Въезд ангар\GA3948333_6_20260807T111007Z.jpg</t>
  </si>
  <si>
    <t>пт 07.08.2026 — 11:10:07</t>
  </si>
  <si>
    <t>GA3948333_6_20260807T111511Z.jpg</t>
  </si>
  <si>
    <t>10 Въезд ангар\GA3948333_6_20260807T111511Z.jpg</t>
  </si>
  <si>
    <t>пт 07.08.2026 — 11:15:11</t>
  </si>
  <si>
    <t>GA3948333_6_20260807T111957Z.jpg</t>
  </si>
  <si>
    <t>10 Въезд ангар\GA3948333_6_20260807T111957Z.jpg</t>
  </si>
  <si>
    <t>пт 07.08.2026 — 11:19:57</t>
  </si>
  <si>
    <t>GA3948333_6_20260807T205234Z.jpg</t>
  </si>
  <si>
    <t>10 Въезд ангар\GA3948333_6_20260807T205234Z.jpg</t>
  </si>
  <si>
    <t>пт 07.08.2026 — 20:52:34</t>
  </si>
  <si>
    <t>GA3948333_6_20260808T195614Z.jpg</t>
  </si>
  <si>
    <t>10 Въезд ангар\GA3948333_6_20260808T195614Z.jpg</t>
  </si>
  <si>
    <t>сб 08.08.2026 — 19:56:14</t>
  </si>
  <si>
    <t>GA3948333_6_20260809T191919Z.jpg</t>
  </si>
  <si>
    <t>10 Въезд ангар\GA3948333_6_20260809T191919Z.jpg</t>
  </si>
  <si>
    <t>вс 09.08.2026 — 19:19:19</t>
  </si>
  <si>
    <t>GA3948333_6_20260809T192941Z.jpg</t>
  </si>
  <si>
    <t>10 Въезд ангар\GA3948333_6_20260809T192941Z.jpg</t>
  </si>
  <si>
    <t>вс 09.08.2026 — 19:29:41</t>
  </si>
  <si>
    <t>K07156189_20_20260807T113319Z.jpg</t>
  </si>
  <si>
    <t>12 Площадка 3 кран\K07156189_20_20260807T113319Z.jpg</t>
  </si>
  <si>
    <t>пт 07.08.2026 — 11:33:19</t>
  </si>
  <si>
    <t>K07156189_20_20260807T184613Z.jpg</t>
  </si>
  <si>
    <t>12 Площадка 3 кран\K07156189_20_20260807T184613Z.jpg</t>
  </si>
  <si>
    <t>пт 07.08.2026 — 18:46:13</t>
  </si>
  <si>
    <t>K07156189_20_20260808T172324Z.jpg</t>
  </si>
  <si>
    <t>12 Площадка 3 кран\K07156189_20_20260808T172324Z.jpg</t>
  </si>
  <si>
    <t>сб 08.08.2026 — 17:23:24</t>
  </si>
  <si>
    <t>K07156189_20_20260809T200425Z.jpg</t>
  </si>
  <si>
    <t>12 Площадка 3 кран\K07156189_20_20260809T200425Z.jpg</t>
  </si>
  <si>
    <t>вс 09.08.2026 — 20:04:25</t>
  </si>
  <si>
    <t>K07156189_23_20260807T104542Z.jpg</t>
  </si>
  <si>
    <t>13 Склад хол\K07156189_23_20260807T104542Z.jpg</t>
  </si>
  <si>
    <t>пт 07.08.2026 — 10:45:42</t>
  </si>
  <si>
    <t>K07156189_23_20260807T193605Z.jpg</t>
  </si>
  <si>
    <t>13 Склад хол\K07156189_23_20260807T193605Z.jpg</t>
  </si>
  <si>
    <t>пт 07.08.2026 — 19:36:05</t>
  </si>
  <si>
    <t>K07156189_23_20260808T121159Z.jpg</t>
  </si>
  <si>
    <t>13 Склад хол\K07156189_23_20260808T121159Z.jpg</t>
  </si>
  <si>
    <t>сб 08.08.2026 — 12:11:59</t>
  </si>
  <si>
    <t>K07156189_23_20260809T204958Z.jpg</t>
  </si>
  <si>
    <t>13 Склад хол\K07156189_23_20260809T204958Z.jpg</t>
  </si>
  <si>
    <t>вс 09.08.2026 — 20:49:58</t>
  </si>
  <si>
    <t>GD7678666_1_20260807T093939Z.jpg</t>
  </si>
  <si>
    <t>14 На гаражи\GD7678666_1_20260807T093939Z.jpg</t>
  </si>
  <si>
    <t>пт 07.08.2026 — 09:39:39</t>
  </si>
  <si>
    <t>GD7678666_1_20260807T200047Z.jpg</t>
  </si>
  <si>
    <t>14 На гаражи\GD7678666_1_20260807T200047Z.jpg</t>
  </si>
  <si>
    <t>пт 07.08.2026 — 20:00:47</t>
  </si>
  <si>
    <t>GD7678666_1_20260808T195216Z.jpg</t>
  </si>
  <si>
    <t>14 На гаражи\GD7678666_1_20260808T195216Z.jpg</t>
  </si>
  <si>
    <t>сб 08.08.2026 — 19:52:16</t>
  </si>
  <si>
    <t>GD7678666_1_20260809T202036Z.jpg</t>
  </si>
  <si>
    <t>14 На гаражи\GD7678666_1_20260809T202036Z.jpg</t>
  </si>
  <si>
    <t>вс 09.08.2026 — 20:20:36</t>
  </si>
  <si>
    <t>K07156189_21_20260807T133220Z.jpg</t>
  </si>
  <si>
    <t>4 Крыльцо офиса\K07156189_21_20260807T133220Z.jpg</t>
  </si>
  <si>
    <t>пт 07.08.2026 — 13:32:20</t>
  </si>
  <si>
    <t>K07156189_21_20260807T133352Z.jpg</t>
  </si>
  <si>
    <t>4 Крыльцо офиса\K07156189_21_20260807T133352Z.jpg</t>
  </si>
  <si>
    <t>пт 07.08.2026 — 13:33:52</t>
  </si>
  <si>
    <t>K07156189_21_20260807T165810Z.jpg</t>
  </si>
  <si>
    <t>4 Крыльцо офиса\K07156189_21_20260807T165810Z.jpg</t>
  </si>
  <si>
    <t>пт 07.08.2026 — 16:58:10</t>
  </si>
  <si>
    <t>K07156189_21_20260808T110257Z.jpg</t>
  </si>
  <si>
    <t>4 Крыльцо офиса\K07156189_21_20260808T110257Z.jpg</t>
  </si>
  <si>
    <t>сб 08.08.2026 — 11:02:57</t>
  </si>
  <si>
    <t>K07156189_21_20260808T131547Z.jpg</t>
  </si>
  <si>
    <t>4 Крыльцо офиса\K07156189_21_20260808T131547Z.jpg</t>
  </si>
  <si>
    <t>сб 08.08.2026 — 13:15:47</t>
  </si>
  <si>
    <t>K07156189_21_20260809T192202Z.jpg</t>
  </si>
  <si>
    <t>4 Крыльцо офиса\K07156189_21_20260809T192202Z.jpg</t>
  </si>
  <si>
    <t>вс 09.08.2026 — 19:22:02</t>
  </si>
  <si>
    <t>K07156189_21_20260809T192233Z.jpg</t>
  </si>
  <si>
    <t>4 Крыльцо офиса\K07156189_21_20260809T192233Z.jpg</t>
  </si>
  <si>
    <t>вс 09.08.2026 — 19:22:33</t>
  </si>
  <si>
    <t>K07156189_21_20260809T193048Z.jpg</t>
  </si>
  <si>
    <t>4 Крыльцо офиса\K07156189_21_20260809T193048Z.jpg</t>
  </si>
  <si>
    <t>вс 09.08.2026 — 19:30:48</t>
  </si>
  <si>
    <t>K07156189_21_20260809T193056Z.jpg</t>
  </si>
  <si>
    <t>4 Крыльцо офиса\K07156189_21_20260809T193056Z.jpg</t>
  </si>
  <si>
    <t>вс 09.08.2026 — 19:30:56</t>
  </si>
  <si>
    <t>K07156189_21_20260809T211925Z.jpg</t>
  </si>
  <si>
    <t>4 Крыльцо офиса\K07156189_21_20260809T211925Z.jpg</t>
  </si>
  <si>
    <t>вс 09.08.2026 — 21:19:25</t>
  </si>
  <si>
    <t>GA3948333_9_20260807T083729Z.jpg</t>
  </si>
  <si>
    <t>15 Вход столярка\GA3948333_9_20260807T083729Z.jpg</t>
  </si>
  <si>
    <t>пт 07.08.2026 — 08:37:29</t>
  </si>
  <si>
    <t>GA3948333_9_20260807T201245Z.jpg</t>
  </si>
  <si>
    <t>15 Вход столярка\GA3948333_9_20260807T201245Z.jpg</t>
  </si>
  <si>
    <t>пт 07.08.2026 — 20:12:45</t>
  </si>
  <si>
    <t>GA3948333_9_20260808T190514Z.jpg</t>
  </si>
  <si>
    <t>15 Вход столярка\GA3948333_9_20260808T190514Z.jpg</t>
  </si>
  <si>
    <t>сб 08.08.2026 — 19:05:14</t>
  </si>
  <si>
    <t>GA3948333_9_20260809T123428Z.jpg</t>
  </si>
  <si>
    <t>15 Вход столярка\GA3948333_9_20260809T123428Z.jpg</t>
  </si>
  <si>
    <t>вс 09.08.2026 — 12:34:28</t>
  </si>
  <si>
    <t>K07156189_22_20260807T100230Z.jpg</t>
  </si>
  <si>
    <t>5 Крыльцо общага\K07156189_22_20260807T100230Z.jpg</t>
  </si>
  <si>
    <t>пт 07.08.2026 — 10:02:30</t>
  </si>
  <si>
    <t>K07156189_22_20260808T125623Z.jpg</t>
  </si>
  <si>
    <t>5 Крыльцо общага\K07156189_22_20260808T125623Z.jpg</t>
  </si>
  <si>
    <t>сб 08.08.2026 — 12:56:23</t>
  </si>
  <si>
    <t>K07156189_22_20260809T115226Z.jpg</t>
  </si>
  <si>
    <t>5 Крыльцо общага\K07156189_22_20260809T115226Z.jpg</t>
  </si>
  <si>
    <t>вс 09.08.2026 — 11:52:26</t>
  </si>
  <si>
    <t>826398429_1_20260807T081944Z.jpg</t>
  </si>
  <si>
    <t>6 Площадка 1 общага\826398429_1_20260807T081944Z.jpg</t>
  </si>
  <si>
    <t>пт 07.08.2026 — 08:19:44</t>
  </si>
  <si>
    <t>826398429_1_20260807T142359Z.jpg</t>
  </si>
  <si>
    <t>6 Площадка 1 общага\826398429_1_20260807T142359Z.jpg</t>
  </si>
  <si>
    <t>пт 07.08.2026 — 14:23:59</t>
  </si>
  <si>
    <t>826398429_1_20260807T194414Z.jpg</t>
  </si>
  <si>
    <t>6 Площадка 1 общага\826398429_1_20260807T194414Z.jpg</t>
  </si>
  <si>
    <t>пт 07.08.2026 — 19:44:14</t>
  </si>
  <si>
    <t>826398429_1_20260808T123221Z.jpg</t>
  </si>
  <si>
    <t>6 Площадка 1 общага\826398429_1_20260808T123221Z.jpg</t>
  </si>
  <si>
    <t>сб 08.08.2026 — 12:32:21</t>
  </si>
  <si>
    <t>826398429_1_20260808T195215Z.jpg</t>
  </si>
  <si>
    <t>6 Площадка 1 общага\826398429_1_20260808T195215Z.jpg</t>
  </si>
  <si>
    <t>сб 08.08.2026 — 19:52:15</t>
  </si>
  <si>
    <t>826398429_1_20260808T200019Z.jpg</t>
  </si>
  <si>
    <t>6 Площадка 1 общага\826398429_1_20260808T200019Z.jpg</t>
  </si>
  <si>
    <t>сб 08.08.2026 — 20:00:19</t>
  </si>
  <si>
    <t>826398429_1_20260809T201753Z.jpg</t>
  </si>
  <si>
    <t>6 Площадка 1 общага\826398429_1_20260809T201753Z.jpg</t>
  </si>
  <si>
    <t>вс 09.08.2026 — 20:17:53</t>
  </si>
  <si>
    <t>826398429_1_20260809T203259Z.jpg</t>
  </si>
  <si>
    <t>6 Площадка 1 общага\826398429_1_20260809T203259Z.jpg</t>
  </si>
  <si>
    <t>вс 09.08.2026 — 20:32:59</t>
  </si>
  <si>
    <t>826398429_1_20260809T203451Z.jpg</t>
  </si>
  <si>
    <t>6 Площадка 1 общага\826398429_1_20260809T203451Z.jpg</t>
  </si>
  <si>
    <t>вс 09.08.2026 — 20:34:51</t>
  </si>
  <si>
    <t>826398429_1_20260809T205814Z.jpg</t>
  </si>
  <si>
    <t>6 Площадка 1 общага\826398429_1_20260809T205814Z.jpg</t>
  </si>
  <si>
    <t>вс 09.08.2026 — 20:58:14</t>
  </si>
  <si>
    <t>134160575_1_20260807T213559Z.jpg</t>
  </si>
  <si>
    <t>7 Площадка 2 бетонщики\134160575_1_20260807T213559Z.jpg</t>
  </si>
  <si>
    <t>пт 07.08.2026 — 21:35:59</t>
  </si>
  <si>
    <t>134160575_1_20260808T120319Z.jpg</t>
  </si>
  <si>
    <t>7 Площадка 2 бетонщики\134160575_1_20260808T120319Z.jpg</t>
  </si>
  <si>
    <t>сб 08.08.2026 — 12:03:19</t>
  </si>
  <si>
    <t>134160575_1_20260808T124008Z.jpg</t>
  </si>
  <si>
    <t>7 Площадка 2 бетонщики\134160575_1_20260808T124008Z.jpg</t>
  </si>
  <si>
    <t>сб 08.08.2026 — 12:40:08</t>
  </si>
  <si>
    <t>134160575_1_20260808T212547Z.jpg</t>
  </si>
  <si>
    <t>7 Площадка 2 бетонщики\134160575_1_20260808T212547Z.jpg</t>
  </si>
  <si>
    <t>сб 08.08.2026 — 21:25:47</t>
  </si>
  <si>
    <t>134160575_1_20260809T203631Z.jpg</t>
  </si>
  <si>
    <t>7 Площадка 2 бетонщики\134160575_1_20260809T203631Z.jpg</t>
  </si>
  <si>
    <t>вс 09.08.2026 — 20:36:31</t>
  </si>
  <si>
    <t>GA3948333_11_20260807T092650Z.jpg</t>
  </si>
  <si>
    <t>16 Столярка\GA3948333_11_20260807T092650Z.jpg</t>
  </si>
  <si>
    <t>пт 07.08.2026 — 09:26:50</t>
  </si>
  <si>
    <t>GA3948333_11_20260808T203320Z.jpg</t>
  </si>
  <si>
    <t>16 Столярка\GA3948333_11_20260808T203320Z.jpg</t>
  </si>
  <si>
    <t>сб 08.08.2026 — 20:33:20</t>
  </si>
  <si>
    <t>GA3948333_11_20260809T184220Z.jpg</t>
  </si>
  <si>
    <t>16 Столярка\GA3948333_11_20260809T184220Z.jpg</t>
  </si>
  <si>
    <t>вс 09.08.2026 — 18:42:20</t>
  </si>
  <si>
    <t>GA3948333_11_20260809T191340Z.jpg</t>
  </si>
  <si>
    <t>16 Столярка\GA3948333_11_20260809T191340Z.jpg</t>
  </si>
  <si>
    <t>вс 09.08.2026 — 19:13:40</t>
  </si>
  <si>
    <t>GA3948333_11_20260809T192009Z.jpg</t>
  </si>
  <si>
    <t>16 Столярка\GA3948333_11_20260809T192009Z.jpg</t>
  </si>
  <si>
    <t>вс 09.08.2026 — 19:20:09</t>
  </si>
  <si>
    <t>GA3948333_11_20260809T192854Z.jpg</t>
  </si>
  <si>
    <t>16 Столярка\GA3948333_11_20260809T192854Z.jpg</t>
  </si>
  <si>
    <t>вс 09.08.2026 — 19:28:54</t>
  </si>
  <si>
    <t>GA3948333_11_20260809T192857Z.jpg</t>
  </si>
  <si>
    <t>16 Столярка\GA3948333_11_20260809T192857Z.jpg</t>
  </si>
  <si>
    <t>вс 09.08.2026 — 19:28:57</t>
  </si>
  <si>
    <t>GA3948333_10_20260807T083927Z.jpg</t>
  </si>
  <si>
    <t>17 Площадка с навесом\GA3948333_10_20260807T083927Z.jpg</t>
  </si>
  <si>
    <t>пт 07.08.2026 — 08:39:27</t>
  </si>
  <si>
    <t>GA3948333_10_20260807T084845Z.jpg</t>
  </si>
  <si>
    <t>17 Площадка с навесом\GA3948333_10_20260807T084845Z.jpg</t>
  </si>
  <si>
    <t>пт 07.08.2026 — 08:48:45</t>
  </si>
  <si>
    <t>GA3948333_10_20260807T124236Z.jpg</t>
  </si>
  <si>
    <t>17 Площадка с навесом\GA3948333_10_20260807T124236Z.jpg</t>
  </si>
  <si>
    <t>пт 07.08.2026 — 12:42:36</t>
  </si>
  <si>
    <t>GA3948333_10_20260807T133028Z.jpg</t>
  </si>
  <si>
    <t>17 Площадка с навесом\GA3948333_10_20260807T133028Z.jpg</t>
  </si>
  <si>
    <t>пт 07.08.2026 — 13:30:28</t>
  </si>
  <si>
    <t>GA3948333_10_20260808T210351Z.jpg</t>
  </si>
  <si>
    <t>17 Площадка с навесом\GA3948333_10_20260808T210351Z.jpg</t>
  </si>
  <si>
    <t>сб 08.08.2026 — 21:03:51</t>
  </si>
  <si>
    <t>GA3948333_10_20260809T202814Z.jpg</t>
  </si>
  <si>
    <t>17 Площадка с навесом\GA3948333_10_20260809T202814Z.jpg</t>
  </si>
  <si>
    <t>вс 09.08.2026 — 20:28:14</t>
  </si>
  <si>
    <t>Nissan Almera, с прицепом</t>
  </si>
  <si>
    <t>1 большой 2 средних</t>
  </si>
  <si>
    <t>бревна, срезы</t>
  </si>
  <si>
    <t>Mercedes-Benz красный</t>
  </si>
  <si>
    <t>Легковая без прицепа</t>
  </si>
  <si>
    <t>прицеп остался а парковке</t>
  </si>
  <si>
    <t>обработанные бревна</t>
  </si>
  <si>
    <t>спилы</t>
  </si>
  <si>
    <t>рулон ленты</t>
  </si>
  <si>
    <t>поролон</t>
  </si>
  <si>
    <t>Досыпка опилок в большой мешок</t>
  </si>
  <si>
    <t>Вторая досыпка опилок в большой мешок</t>
  </si>
  <si>
    <t>Перемещение листов</t>
  </si>
  <si>
    <t>07.авг</t>
  </si>
  <si>
    <t>09.авг</t>
  </si>
  <si>
    <t>Вывоз ночью</t>
  </si>
  <si>
    <t>около 6</t>
  </si>
  <si>
    <t>мешки с опилками, предположительно горбыль</t>
  </si>
  <si>
    <t>Поката пилорама, за столяркой</t>
  </si>
  <si>
    <t>рулоны лент, канистры, веревка</t>
  </si>
  <si>
    <t>старые доски, горбыль, чураки</t>
  </si>
  <si>
    <t>Поката пилорама, за навесом</t>
  </si>
  <si>
    <t>3 раза</t>
  </si>
  <si>
    <t>обработанные бревна, спилы</t>
  </si>
  <si>
    <t>GA3948333_8_20260810T204809Z.jpg</t>
  </si>
  <si>
    <t>2 Поката пилорама\GA3948333_8_20260810T204809Z.jpg</t>
  </si>
  <si>
    <t>пн 10.08.2026 — 20:48:09</t>
  </si>
  <si>
    <t>GA3948333_8_20260811T211923Z.jpg</t>
  </si>
  <si>
    <t>2 Поката пилорама\GA3948333_8_20260811T211923Z.jpg</t>
  </si>
  <si>
    <t>вт 11.08.2026 — 21:19:23</t>
  </si>
  <si>
    <t>GA3948333_8_20260812T141439Z.jpg</t>
  </si>
  <si>
    <t>2 Поката пилорама\GA3948333_8_20260812T141439Z.jpg</t>
  </si>
  <si>
    <t>ср 12.08.2026 — 14:14:39</t>
  </si>
  <si>
    <t>GA3948333_8_20260813T202037Z.jpg</t>
  </si>
  <si>
    <t>2 Поката пилорама\GA3948333_8_20260813T202037Z.jpg</t>
  </si>
  <si>
    <t>чт 13.08.2026 — 20:20:37</t>
  </si>
  <si>
    <t>GA3948333_3_20260810T083112Z.jpg</t>
  </si>
  <si>
    <t>3 Парковка офиса\GA3948333_3_20260810T083112Z.jpg</t>
  </si>
  <si>
    <t>пн 10.08.2026 — 08:31:12</t>
  </si>
  <si>
    <t>GA3948333_3_20260810T083402Z.jpg</t>
  </si>
  <si>
    <t>3 Парковка офиса\GA3948333_3_20260810T083402Z.jpg</t>
  </si>
  <si>
    <t>пн 10.08.2026 — 08:34:02</t>
  </si>
  <si>
    <t>GA3948333_3_20260810T111644Z.jpg</t>
  </si>
  <si>
    <t>3 Парковка офиса\GA3948333_3_20260810T111644Z.jpg</t>
  </si>
  <si>
    <t>пн 10.08.2026 — 11:16:44</t>
  </si>
  <si>
    <t>GA3948333_3_20260810T114340Z.jpg</t>
  </si>
  <si>
    <t>3 Парковка офиса\GA3948333_3_20260810T114340Z.jpg</t>
  </si>
  <si>
    <t>пн 10.08.2026 — 11:43:40</t>
  </si>
  <si>
    <t>GA3948333_3_20260810T155417Z.jpg</t>
  </si>
  <si>
    <t>3 Парковка офиса\GA3948333_3_20260810T155417Z.jpg</t>
  </si>
  <si>
    <t>пн 10.08.2026 — 15:54:17</t>
  </si>
  <si>
    <t>GA3948333_3_20260810T171247Z.jpg</t>
  </si>
  <si>
    <t>3 Парковка офиса\GA3948333_3_20260810T171247Z.jpg</t>
  </si>
  <si>
    <t>пн 10.08.2026 — 17:12:47</t>
  </si>
  <si>
    <t>GA3948333_3_20260810T204643Z.jpg</t>
  </si>
  <si>
    <t>3 Парковка офиса\GA3948333_3_20260810T204643Z.jpg</t>
  </si>
  <si>
    <t>пн 10.08.2026 — 20:46:43</t>
  </si>
  <si>
    <t>GA3948333_3_20260811T085505Z.jpg</t>
  </si>
  <si>
    <t>3 Парковка офиса\GA3948333_3_20260811T085505Z.jpg</t>
  </si>
  <si>
    <t>вт 11.08.2026 — 08:55:05</t>
  </si>
  <si>
    <t>GA3948333_3_20260811T104916Z.jpg</t>
  </si>
  <si>
    <t>3 Парковка офиса\GA3948333_3_20260811T104916Z.jpg</t>
  </si>
  <si>
    <t>вт 11.08.2026 — 10:49:16</t>
  </si>
  <si>
    <t>GA3948333_3_20260811T105659Z.jpg</t>
  </si>
  <si>
    <t>3 Парковка офиса\GA3948333_3_20260811T105659Z.jpg</t>
  </si>
  <si>
    <t>вт 11.08.2026 — 10:56:59</t>
  </si>
  <si>
    <t>GA3948333_3_20260812T100308Z.jpg</t>
  </si>
  <si>
    <t>3 Парковка офиса\GA3948333_3_20260812T100308Z.jpg</t>
  </si>
  <si>
    <t>ср 12.08.2026 — 10:03:08</t>
  </si>
  <si>
    <t>GA3948333_3_20260812T125110Z.jpg</t>
  </si>
  <si>
    <t>3 Парковка офиса\GA3948333_3_20260812T125110Z.jpg</t>
  </si>
  <si>
    <t>ср 12.08.2026 — 12:51:10</t>
  </si>
  <si>
    <t>GA3948333_3_20260812T171408Z.jpg</t>
  </si>
  <si>
    <t>3 Парковка офиса\GA3948333_3_20260812T171408Z.jpg</t>
  </si>
  <si>
    <t>ср 12.08.2026 — 17:14:08</t>
  </si>
  <si>
    <t>GA3948333_3_20260813T112053Z.jpg</t>
  </si>
  <si>
    <t>3 Парковка офиса\GA3948333_3_20260813T112053Z.jpg</t>
  </si>
  <si>
    <t>чт 13.08.2026 — 11:20:53</t>
  </si>
  <si>
    <t>GA3948333_3_20260813T113359Z.jpg</t>
  </si>
  <si>
    <t>3 Парковка офиса\GA3948333_3_20260813T113359Z.jpg</t>
  </si>
  <si>
    <t>чт 13.08.2026 — 11:33:59</t>
  </si>
  <si>
    <t>GA3948333_3_20260813T144724Z.jpg</t>
  </si>
  <si>
    <t>3 Парковка офиса\GA3948333_3_20260813T144724Z.jpg</t>
  </si>
  <si>
    <t>чт 13.08.2026 — 14:47:24</t>
  </si>
  <si>
    <t>GA3948333_3_20260813T210658Z.jpg</t>
  </si>
  <si>
    <t>3 Парковка офиса\GA3948333_3_20260813T210658Z.jpg</t>
  </si>
  <si>
    <t>чт 13.08.2026 — 21:06:58</t>
  </si>
  <si>
    <t>GA3948333_4_20260810T083125Z.jpg</t>
  </si>
  <si>
    <t>1 Въезд на базу\GA3948333_4_20260810T083125Z.jpg</t>
  </si>
  <si>
    <t>пн 10.08.2026 — 08:31:25</t>
  </si>
  <si>
    <t>GA3948333_4_20260810T154633Z.jpg</t>
  </si>
  <si>
    <t>1 Въезд на базу\GA3948333_4_20260810T154633Z.jpg</t>
  </si>
  <si>
    <t>пн 10.08.2026 — 15:46:33</t>
  </si>
  <si>
    <t>GA3948333_4_20260810T174630Z.jpg</t>
  </si>
  <si>
    <t>1 Въезд на базу\GA3948333_4_20260810T174630Z.jpg</t>
  </si>
  <si>
    <t>пн 10.08.2026 — 17:46:30</t>
  </si>
  <si>
    <t>GA3948333_4_20260811T080658Z.jpg</t>
  </si>
  <si>
    <t>1 Въезд на базу\GA3948333_4_20260811T080658Z.jpg</t>
  </si>
  <si>
    <t>вт 11.08.2026 — 08:06:58</t>
  </si>
  <si>
    <t>GA3948333_4_20260811T082325Z.jpg</t>
  </si>
  <si>
    <t>1 Въезд на базу\GA3948333_4_20260811T082325Z.jpg</t>
  </si>
  <si>
    <t>вт 11.08.2026 — 08:23:25</t>
  </si>
  <si>
    <t>GA3948333_4_20260812T085019Z.jpg</t>
  </si>
  <si>
    <t>1 Въезд на базу\GA3948333_4_20260812T085019Z.jpg</t>
  </si>
  <si>
    <t>ср 12.08.2026 — 08:50:19</t>
  </si>
  <si>
    <t>GA3948333_4_20260812T085714Z.jpg</t>
  </si>
  <si>
    <t>1 Въезд на базу\GA3948333_4_20260812T085714Z.jpg</t>
  </si>
  <si>
    <t>ср 12.08.2026 — 08:57:14</t>
  </si>
  <si>
    <t>GA3948333_4_20260812T100244Z.jpg</t>
  </si>
  <si>
    <t>1 Въезд на базу\GA3948333_4_20260812T100244Z.jpg</t>
  </si>
  <si>
    <t>ср 12.08.2026 — 10:02:44</t>
  </si>
  <si>
    <t>GA3948333_4_20260812T100436Z.jpg</t>
  </si>
  <si>
    <t>1 Въезд на базу\GA3948333_4_20260812T100436Z.jpg</t>
  </si>
  <si>
    <t>ср 12.08.2026 — 10:04:36</t>
  </si>
  <si>
    <t>GA3948333_4_20260812T141403Z.jpg</t>
  </si>
  <si>
    <t>1 Въезд на базу\GA3948333_4_20260812T141403Z.jpg</t>
  </si>
  <si>
    <t>ср 12.08.2026 — 14:14:03</t>
  </si>
  <si>
    <t>GA3948333_4_20260812T145804Z.jpg</t>
  </si>
  <si>
    <t>1 Въезд на базу\GA3948333_4_20260812T145804Z.jpg</t>
  </si>
  <si>
    <t>ср 12.08.2026 — 14:58:04</t>
  </si>
  <si>
    <t>GA3948333_4_20260812T171351Z.jpg</t>
  </si>
  <si>
    <t>1 Въезд на базу\GA3948333_4_20260812T171351Z.jpg</t>
  </si>
  <si>
    <t>ср 12.08.2026 — 17:13:51</t>
  </si>
  <si>
    <t>GA3948333_4_20260812T174136Z.jpg</t>
  </si>
  <si>
    <t>1 Въезд на базу\GA3948333_4_20260812T174136Z.jpg</t>
  </si>
  <si>
    <t>ср 12.08.2026 — 17:41:36</t>
  </si>
  <si>
    <t>GA3948333_4_20260813T084417Z.jpg</t>
  </si>
  <si>
    <t>1 Въезд на базу\GA3948333_4_20260813T084417Z.jpg</t>
  </si>
  <si>
    <t>чт 13.08.2026 — 08:44:17</t>
  </si>
  <si>
    <t>GA3948333_4_20260813T141213Z.jpg</t>
  </si>
  <si>
    <t>1 Въезд на базу\GA3948333_4_20260813T141213Z.jpg</t>
  </si>
  <si>
    <t>чт 13.08.2026 — 14:12:13</t>
  </si>
  <si>
    <t>K07156189_21_20260810T065950Z.jpg</t>
  </si>
  <si>
    <t>4 Крыльцо офиса\K07156189_21_20260810T065950Z.jpg</t>
  </si>
  <si>
    <t>пн 10.08.2026 — 06:59:50</t>
  </si>
  <si>
    <t>K07156189_21_20260810T082757Z.jpg</t>
  </si>
  <si>
    <t>4 Крыльцо офиса\K07156189_21_20260810T082757Z.jpg</t>
  </si>
  <si>
    <t>пн 10.08.2026 — 08:27:57</t>
  </si>
  <si>
    <t>K07156189_21_20260810T191545Z.jpg</t>
  </si>
  <si>
    <t>4 Крыльцо офиса\K07156189_21_20260810T191545Z.jpg</t>
  </si>
  <si>
    <t>пн 10.08.2026 — 19:15:45</t>
  </si>
  <si>
    <t>K07156189_21_20260811T081246Z.jpg</t>
  </si>
  <si>
    <t>4 Крыльцо офиса\K07156189_21_20260811T081246Z.jpg</t>
  </si>
  <si>
    <t>вт 11.08.2026 — 08:12:46</t>
  </si>
  <si>
    <t>K07156189_21_20260811T081404Z.jpg</t>
  </si>
  <si>
    <t>4 Крыльцо офиса\K07156189_21_20260811T081404Z.jpg</t>
  </si>
  <si>
    <t>вт 11.08.2026 — 08:14:04</t>
  </si>
  <si>
    <t>K07156189_21_20260811T204918Z.jpg</t>
  </si>
  <si>
    <t>4 Крыльцо офиса\K07156189_21_20260811T204918Z.jpg</t>
  </si>
  <si>
    <t>вт 11.08.2026 — 20:49:18</t>
  </si>
  <si>
    <t>K07156189_21_20260812T171610Z.jpg</t>
  </si>
  <si>
    <t>4 Крыльцо офиса\K07156189_21_20260812T171610Z.jpg</t>
  </si>
  <si>
    <t>ср 12.08.2026 — 17:16:10</t>
  </si>
  <si>
    <t>K07156189_21_20260813T083912Z.jpg</t>
  </si>
  <si>
    <t>4 Крыльцо офиса\K07156189_21_20260813T083912Z.jpg</t>
  </si>
  <si>
    <t>чт 13.08.2026 — 08:39:12</t>
  </si>
  <si>
    <t>K07156189_21_20260813T090246Z.jpg</t>
  </si>
  <si>
    <t>4 Крыльцо офиса\K07156189_21_20260813T090246Z.jpg</t>
  </si>
  <si>
    <t>чт 13.08.2026 — 09:02:46</t>
  </si>
  <si>
    <t>K07156189_22_20260810T174434Z.jpg</t>
  </si>
  <si>
    <t>5 Крыльцо общага\K07156189_22_20260810T174434Z.jpg</t>
  </si>
  <si>
    <t>пн 10.08.2026 — 17:44:34</t>
  </si>
  <si>
    <t>K07156189_22_20260811T102924Z.jpg</t>
  </si>
  <si>
    <t>5 Крыльцо общага\K07156189_22_20260811T102924Z.jpg</t>
  </si>
  <si>
    <t>вт 11.08.2026 — 10:29:24</t>
  </si>
  <si>
    <t>K07156189_22_20260812T205830Z.jpg</t>
  </si>
  <si>
    <t>5 Крыльцо общага\K07156189_22_20260812T205830Z.jpg</t>
  </si>
  <si>
    <t>ср 12.08.2026 — 20:58:30</t>
  </si>
  <si>
    <t>K07156189_22_20260813T112457Z.jpg</t>
  </si>
  <si>
    <t>5 Крыльцо общага\K07156189_22_20260813T112457Z.jpg</t>
  </si>
  <si>
    <t>чт 13.08.2026 — 11:24:57</t>
  </si>
  <si>
    <t>826398429_1_20260810T202934Z.jpg</t>
  </si>
  <si>
    <t>6 Площадка 1 общага\826398429_1_20260810T202934Z.jpg</t>
  </si>
  <si>
    <t>пн 10.08.2026 — 20:29:34</t>
  </si>
  <si>
    <t>826398429_1_20260811T111909Z.jpg</t>
  </si>
  <si>
    <t>6 Площадка 1 общага\826398429_1_20260811T111909Z.jpg</t>
  </si>
  <si>
    <t>вт 11.08.2026 — 11:19:09</t>
  </si>
  <si>
    <t>826398429_1_20260811T200142Z.jpg</t>
  </si>
  <si>
    <t>6 Площадка 1 общага\826398429_1_20260811T200142Z.jpg</t>
  </si>
  <si>
    <t>вт 11.08.2026 — 20:01:42</t>
  </si>
  <si>
    <t>826398429_1_20260811T202604Z.jpg</t>
  </si>
  <si>
    <t>6 Площадка 1 общага\826398429_1_20260811T202604Z.jpg</t>
  </si>
  <si>
    <t>вт 11.08.2026 — 20:26:04</t>
  </si>
  <si>
    <t>826398429_1_20260812T095238Z.jpg</t>
  </si>
  <si>
    <t>6 Площадка 1 общага\826398429_1_20260812T095238Z.jpg</t>
  </si>
  <si>
    <t>ср 12.08.2026 — 09:52:38</t>
  </si>
  <si>
    <t>826398429_1_20260812T100135Z.jpg</t>
  </si>
  <si>
    <t>6 Площадка 1 общага\826398429_1_20260812T100135Z.jpg</t>
  </si>
  <si>
    <t>ср 12.08.2026 — 10:01:35</t>
  </si>
  <si>
    <t>826398429_1_20260812T100258Z.jpg</t>
  </si>
  <si>
    <t>6 Площадка 1 общага\826398429_1_20260812T100258Z.jpg</t>
  </si>
  <si>
    <t>ср 12.08.2026 — 10:02:58</t>
  </si>
  <si>
    <t>826398429_1_20260812T180832Z.jpg</t>
  </si>
  <si>
    <t>6 Площадка 1 общага\826398429_1_20260812T180832Z.jpg</t>
  </si>
  <si>
    <t>ср 12.08.2026 — 18:08:32</t>
  </si>
  <si>
    <t>826398429_1_20260813T194503Z.jpg</t>
  </si>
  <si>
    <t>6 Площадка 1 общага\826398429_1_20260813T194503Z.jpg</t>
  </si>
  <si>
    <t>чт 13.08.2026 — 19:45:03</t>
  </si>
  <si>
    <t>134160575_1_20260810T194021Z.jpg</t>
  </si>
  <si>
    <t>7 Площадка 2 бетонщики\134160575_1_20260810T194021Z.jpg</t>
  </si>
  <si>
    <t>пн 10.08.2026 — 19:40:21</t>
  </si>
  <si>
    <t>134160575_1_20260810T203233Z.jpg</t>
  </si>
  <si>
    <t>7 Площадка 2 бетонщики\134160575_1_20260810T203233Z.jpg</t>
  </si>
  <si>
    <t>пн 10.08.2026 — 20:32:33</t>
  </si>
  <si>
    <t>134160575_1_20260811T205218Z.jpg</t>
  </si>
  <si>
    <t>7 Площадка 2 бетонщики\134160575_1_20260811T205218Z.jpg</t>
  </si>
  <si>
    <t>вт 11.08.2026 — 20:52:18</t>
  </si>
  <si>
    <t>134160575_1_20260812T090853Z.jpg</t>
  </si>
  <si>
    <t>7 Площадка 2 бетонщики\134160575_1_20260812T090853Z.jpg</t>
  </si>
  <si>
    <t>ср 12.08.2026 — 09:08:53</t>
  </si>
  <si>
    <t>134160575_1_20260812T091204Z.jpg</t>
  </si>
  <si>
    <t>7 Площадка 2 бетонщики\134160575_1_20260812T091204Z.jpg</t>
  </si>
  <si>
    <t>ср 12.08.2026 — 09:12:04</t>
  </si>
  <si>
    <t>134160575_1_20260812T091217Z.jpg</t>
  </si>
  <si>
    <t>7 Площадка 2 бетонщики\134160575_1_20260812T091217Z.jpg</t>
  </si>
  <si>
    <t>ср 12.08.2026 — 09:12:17</t>
  </si>
  <si>
    <t>134160575_1_20260812T091253Z.jpg</t>
  </si>
  <si>
    <t>7 Площадка 2 бетонщики\134160575_1_20260812T091253Z.jpg</t>
  </si>
  <si>
    <t>ср 12.08.2026 — 09:12:53</t>
  </si>
  <si>
    <t>134160575_1_20260813T091709Z.jpg</t>
  </si>
  <si>
    <t>7 Площадка 2 бетонщики\134160575_1_20260813T091709Z.jpg</t>
  </si>
  <si>
    <t>чт 13.08.2026 — 09:17:09</t>
  </si>
  <si>
    <t>134160575_1_20260813T112136Z.jpg</t>
  </si>
  <si>
    <t>7 Площадка 2 бетонщики\134160575_1_20260813T112136Z.jpg</t>
  </si>
  <si>
    <t>чт 13.08.2026 — 11:21:36</t>
  </si>
  <si>
    <t>134160575_1_20260813T144216Z.jpg</t>
  </si>
  <si>
    <t>7 Площадка 2 бетонщики\134160575_1_20260813T144216Z.jpg</t>
  </si>
  <si>
    <t>чт 13.08.2026 — 14:42:16</t>
  </si>
  <si>
    <t>134160575_1_20260813T180201Z.jpg</t>
  </si>
  <si>
    <t>7 Площадка 2 бетонщики\134160575_1_20260813T180201Z.jpg</t>
  </si>
  <si>
    <t>чт 13.08.2026 — 18:02:01</t>
  </si>
  <si>
    <t>GA3948333_1_20260810T164122Z.jpg</t>
  </si>
  <si>
    <t>8 Ангар вход\GA3948333_1_20260810T164122Z.jpg</t>
  </si>
  <si>
    <t>пн 10.08.2026 — 16:41:22</t>
  </si>
  <si>
    <t>GA3948333_1_20260810T164447Z.jpg</t>
  </si>
  <si>
    <t>8 Ангар вход\GA3948333_1_20260810T164447Z.jpg</t>
  </si>
  <si>
    <t>пн 10.08.2026 — 16:44:47</t>
  </si>
  <si>
    <t>GA3948333_1_20260810T164933Z.jpg</t>
  </si>
  <si>
    <t>8 Ангар вход\GA3948333_1_20260810T164933Z.jpg</t>
  </si>
  <si>
    <t>пн 10.08.2026 — 16:49:33</t>
  </si>
  <si>
    <t>GA3948333_1_20260810T165924Z.jpg</t>
  </si>
  <si>
    <t>8 Ангар вход\GA3948333_1_20260810T165924Z.jpg</t>
  </si>
  <si>
    <t>пн 10.08.2026 — 16:59:24</t>
  </si>
  <si>
    <t>GA3948333_1_20260810T165937Z.jpg</t>
  </si>
  <si>
    <t>8 Ангар вход\GA3948333_1_20260810T165937Z.jpg</t>
  </si>
  <si>
    <t>пн 10.08.2026 — 16:59:37</t>
  </si>
  <si>
    <t>GA3948333_1_20260810T170325Z.jpg</t>
  </si>
  <si>
    <t>8 Ангар вход\GA3948333_1_20260810T170325Z.jpg</t>
  </si>
  <si>
    <t>пн 10.08.2026 — 17:03:25</t>
  </si>
  <si>
    <t>GA3948333_1_20260810T170630Z.jpg</t>
  </si>
  <si>
    <t>8 Ангар вход\GA3948333_1_20260810T170630Z.jpg</t>
  </si>
  <si>
    <t>пн 10.08.2026 — 17:06:30</t>
  </si>
  <si>
    <t>GA3948333_1_20260810T170839Z.jpg</t>
  </si>
  <si>
    <t>8 Ангар вход\GA3948333_1_20260810T170839Z.jpg</t>
  </si>
  <si>
    <t>пн 10.08.2026 — 17:08:39</t>
  </si>
  <si>
    <t>GA3948333_1_20260810T171146Z.jpg</t>
  </si>
  <si>
    <t>8 Ангар вход\GA3948333_1_20260810T171146Z.jpg</t>
  </si>
  <si>
    <t>пн 10.08.2026 — 17:11:46</t>
  </si>
  <si>
    <t>GA3948333_1_20260811T204839Z.jpg</t>
  </si>
  <si>
    <t>8 Ангар вход\GA3948333_1_20260811T204839Z.jpg</t>
  </si>
  <si>
    <t>вт 11.08.2026 — 20:48:39</t>
  </si>
  <si>
    <t>GA3948333_1_20260812T142239Z.jpg</t>
  </si>
  <si>
    <t>8 Ангар вход\GA3948333_1_20260812T142239Z.jpg</t>
  </si>
  <si>
    <t>ср 12.08.2026 — 14:22:39</t>
  </si>
  <si>
    <t>GA3948333_1_20260812T142551Z.jpg</t>
  </si>
  <si>
    <t>8 Ангар вход\GA3948333_1_20260812T142551Z.jpg</t>
  </si>
  <si>
    <t>ср 12.08.2026 — 14:25:51</t>
  </si>
  <si>
    <t>GA3948333_1_20260812T142909Z.jpg</t>
  </si>
  <si>
    <t>8 Ангар вход\GA3948333_1_20260812T142909Z.jpg</t>
  </si>
  <si>
    <t>ср 12.08.2026 — 14:29:09</t>
  </si>
  <si>
    <t>GA3948333_1_20260812T143425Z.jpg</t>
  </si>
  <si>
    <t>8 Ангар вход\GA3948333_1_20260812T143425Z.jpg</t>
  </si>
  <si>
    <t>ср 12.08.2026 — 14:34:25</t>
  </si>
  <si>
    <t>GA3948333_1_20260812T143759Z.jpg</t>
  </si>
  <si>
    <t>8 Ангар вход\GA3948333_1_20260812T143759Z.jpg</t>
  </si>
  <si>
    <t>ср 12.08.2026 — 14:37:59</t>
  </si>
  <si>
    <t>GA3948333_1_20260812T144038Z.jpg</t>
  </si>
  <si>
    <t>8 Ангар вход\GA3948333_1_20260812T144038Z.jpg</t>
  </si>
  <si>
    <t>ср 12.08.2026 — 14:40:38</t>
  </si>
  <si>
    <t>GA3948333_1_20260812T144359Z.jpg</t>
  </si>
  <si>
    <t>8 Ангар вход\GA3948333_1_20260812T144359Z.jpg</t>
  </si>
  <si>
    <t>ср 12.08.2026 — 14:43:59</t>
  </si>
  <si>
    <t>GA3948333_1_20260812T144552Z.jpg</t>
  </si>
  <si>
    <t>8 Ангар вход\GA3948333_1_20260812T144552Z.jpg</t>
  </si>
  <si>
    <t>ср 12.08.2026 — 14:45:52</t>
  </si>
  <si>
    <t>GA3948333_1_20260812T144947Z.jpg</t>
  </si>
  <si>
    <t>8 Ангар вход\GA3948333_1_20260812T144947Z.jpg</t>
  </si>
  <si>
    <t>ср 12.08.2026 — 14:49:47</t>
  </si>
  <si>
    <t>GA3948333_1_20260813T183359Z.jpg</t>
  </si>
  <si>
    <t>8 Ангар вход\GA3948333_1_20260813T183359Z.jpg</t>
  </si>
  <si>
    <t>чт 13.08.2026 — 18:33:59</t>
  </si>
  <si>
    <t>GA3948333_2_20260810T111419Z.jpg</t>
  </si>
  <si>
    <t>9 Ангар рейсмус\GA3948333_2_20260810T111419Z.jpg</t>
  </si>
  <si>
    <t>пн 10.08.2026 — 11:14:19</t>
  </si>
  <si>
    <t>GA3948333_2_20260810T164639Z.jpg</t>
  </si>
  <si>
    <t>9 Ангар рейсмус\GA3948333_2_20260810T164639Z.jpg</t>
  </si>
  <si>
    <t>пн 10.08.2026 — 16:46:39</t>
  </si>
  <si>
    <t>GA3948333_2_20260810T180243Z.jpg</t>
  </si>
  <si>
    <t>9 Ангар рейсмус\GA3948333_2_20260810T180243Z.jpg</t>
  </si>
  <si>
    <t>пн 10.08.2026 — 18:02:43</t>
  </si>
  <si>
    <t>GA3948333_2_20260811T121317Z.jpg</t>
  </si>
  <si>
    <t>9 Ангар рейсмус\GA3948333_2_20260811T121317Z.jpg</t>
  </si>
  <si>
    <t>вт 11.08.2026 — 12:13:17</t>
  </si>
  <si>
    <t>GA3948333_2_20260811T163259Z.jpg</t>
  </si>
  <si>
    <t>9 Ангар рейсмус\GA3948333_2_20260811T163259Z.jpg</t>
  </si>
  <si>
    <t>вт 11.08.2026 — 16:32:59</t>
  </si>
  <si>
    <t>GA3948333_2_20260811T193545Z.jpg</t>
  </si>
  <si>
    <t>9 Ангар рейсмус\GA3948333_2_20260811T193545Z.jpg</t>
  </si>
  <si>
    <t>вт 11.08.2026 — 19:35:45</t>
  </si>
  <si>
    <t>GA3948333_2_20260812T105953Z.jpg</t>
  </si>
  <si>
    <t>9 Ангар рейсмус\GA3948333_2_20260812T105953Z.jpg</t>
  </si>
  <si>
    <t>ср 12.08.2026 — 10:59:53</t>
  </si>
  <si>
    <t>GA3948333_2_20260812T143150Z.jpg</t>
  </si>
  <si>
    <t>9 Ангар рейсмус\GA3948333_2_20260812T143150Z.jpg</t>
  </si>
  <si>
    <t>ср 12.08.2026 — 14:31:50</t>
  </si>
  <si>
    <t>GA3948333_2_20260812T144546Z.jpg</t>
  </si>
  <si>
    <t>9 Ангар рейсмус\GA3948333_2_20260812T144546Z.jpg</t>
  </si>
  <si>
    <t>ср 12.08.2026 — 14:45:46</t>
  </si>
  <si>
    <t>GA3948333_2_20260812T155807Z.jpg</t>
  </si>
  <si>
    <t>9 Ангар рейсмус\GA3948333_2_20260812T155807Z.jpg</t>
  </si>
  <si>
    <t>ср 12.08.2026 — 15:58:07</t>
  </si>
  <si>
    <t>GA3948333_2_20260812T165048Z.jpg</t>
  </si>
  <si>
    <t>9 Ангар рейсмус\GA3948333_2_20260812T165048Z.jpg</t>
  </si>
  <si>
    <t>ср 12.08.2026 — 16:50:48</t>
  </si>
  <si>
    <t>GA3948333_2_20260813T173241Z.jpg</t>
  </si>
  <si>
    <t>9 Ангар рейсмус\GA3948333_2_20260813T173241Z.jpg</t>
  </si>
  <si>
    <t>чт 13.08.2026 — 17:32:41</t>
  </si>
  <si>
    <t>GA3948333_6_20260810T165614Z.jpg</t>
  </si>
  <si>
    <t>10 Въезд ангар\GA3948333_6_20260810T165614Z.jpg</t>
  </si>
  <si>
    <t>пн 10.08.2026 — 16:56:14</t>
  </si>
  <si>
    <t>GA3948333_6_20260810T174136Z.jpg</t>
  </si>
  <si>
    <t>10 Въезд ангар\GA3948333_6_20260810T174136Z.jpg</t>
  </si>
  <si>
    <t>пн 10.08.2026 — 17:41:36</t>
  </si>
  <si>
    <t>GA3948333_6_20260811T201658Z.jpg</t>
  </si>
  <si>
    <t>10 Въезд ангар\GA3948333_6_20260811T201658Z.jpg</t>
  </si>
  <si>
    <t>вт 11.08.2026 — 20:16:58</t>
  </si>
  <si>
    <t>GA3948333_6_20260812T084544Z.jpg</t>
  </si>
  <si>
    <t>10 Въезд ангар\GA3948333_6_20260812T084544Z.jpg</t>
  </si>
  <si>
    <t>ср 12.08.2026 — 08:45:44</t>
  </si>
  <si>
    <t>GA3948333_6_20260812T084857Z.jpg</t>
  </si>
  <si>
    <t>10 Въезд ангар\GA3948333_6_20260812T084857Z.jpg</t>
  </si>
  <si>
    <t>ср 12.08.2026 — 08:48:57</t>
  </si>
  <si>
    <t>GA3948333_6_20260812T141613Z.jpg</t>
  </si>
  <si>
    <t>10 Въезд ангар\GA3948333_6_20260812T141613Z.jpg</t>
  </si>
  <si>
    <t>ср 12.08.2026 — 14:16:13</t>
  </si>
  <si>
    <t>GA3948333_6_20260813T194844Z.jpg</t>
  </si>
  <si>
    <t>10 Въезд ангар\GA3948333_6_20260813T194844Z.jpg</t>
  </si>
  <si>
    <t>чт 13.08.2026 — 19:48:44</t>
  </si>
  <si>
    <t>GA3948333_5_20260810T174221Z.jpg</t>
  </si>
  <si>
    <t>11 Навес пилмат\GA3948333_5_20260810T174221Z.jpg</t>
  </si>
  <si>
    <t>пн 10.08.2026 — 17:42:21</t>
  </si>
  <si>
    <t>GA3948333_5_20260810T204508Z.jpg</t>
  </si>
  <si>
    <t>11 Навес пилмат\GA3948333_5_20260810T204508Z.jpg</t>
  </si>
  <si>
    <t>пн 10.08.2026 — 20:45:08</t>
  </si>
  <si>
    <t>GA3948333_5_20260811T210059Z.jpg</t>
  </si>
  <si>
    <t>11 Навес пилмат\GA3948333_5_20260811T210059Z.jpg</t>
  </si>
  <si>
    <t>вт 11.08.2026 — 21:00:59</t>
  </si>
  <si>
    <t>GA3948333_5_20260812T201212Z.jpg</t>
  </si>
  <si>
    <t>11 Навес пилмат\GA3948333_5_20260812T201212Z.jpg</t>
  </si>
  <si>
    <t>ср 12.08.2026 — 20:12:12</t>
  </si>
  <si>
    <t>GA3948333_5_20260813T152111Z.jpg</t>
  </si>
  <si>
    <t>11 Навес пилмат\GA3948333_5_20260813T152111Z.jpg</t>
  </si>
  <si>
    <t>чт 13.08.2026 — 15:21:11</t>
  </si>
  <si>
    <t>K07156189_20_20260810T180345Z.jpg</t>
  </si>
  <si>
    <t>12 Площадка 3 кран\K07156189_20_20260810T180345Z.jpg</t>
  </si>
  <si>
    <t>пн 10.08.2026 — 18:03:45</t>
  </si>
  <si>
    <t>K07156189_20_20260811T194015Z.jpg</t>
  </si>
  <si>
    <t>12 Площадка 3 кран\K07156189_20_20260811T194015Z.jpg</t>
  </si>
  <si>
    <t>вт 11.08.2026 — 19:40:15</t>
  </si>
  <si>
    <t>K07156189_20_20260813T150450Z.jpg</t>
  </si>
  <si>
    <t>12 Площадка 3 кран\K07156189_20_20260813T150450Z.jpg</t>
  </si>
  <si>
    <t>чт 13.08.2026 — 15:04:50</t>
  </si>
  <si>
    <t>K07156189_20_20260813T184743Z.jpg</t>
  </si>
  <si>
    <t>12 Площадка 3 кран\K07156189_20_20260813T184743Z.jpg</t>
  </si>
  <si>
    <t>чт 13.08.2026 — 18:47:43</t>
  </si>
  <si>
    <t>K07156189_23_20260810T210510Z.jpg</t>
  </si>
  <si>
    <t>13 Склад хол\K07156189_23_20260810T210510Z.jpg</t>
  </si>
  <si>
    <t>пн 10.08.2026 — 21:05:10</t>
  </si>
  <si>
    <t>K07156189_23_20260811T200846Z.jpg</t>
  </si>
  <si>
    <t>13 Склад хол\K07156189_23_20260811T200846Z.jpg</t>
  </si>
  <si>
    <t>вт 11.08.2026 — 20:08:46</t>
  </si>
  <si>
    <t>K07156189_23_20260812T204017Z.jpg</t>
  </si>
  <si>
    <t>13 Склад хол\K07156189_23_20260812T204017Z.jpg</t>
  </si>
  <si>
    <t>ср 12.08.2026 — 20:40:17</t>
  </si>
  <si>
    <t>K07156189_23_20260813T105126Z.jpg</t>
  </si>
  <si>
    <t>13 Склад хол\K07156189_23_20260813T105126Z.jpg</t>
  </si>
  <si>
    <t>чт 13.08.2026 — 10:51:26</t>
  </si>
  <si>
    <t>GD7678666_1_20260810T192252Z.jpg</t>
  </si>
  <si>
    <t>14 На гаражи\GD7678666_1_20260810T192252Z.jpg</t>
  </si>
  <si>
    <t>пн 10.08.2026 — 19:22:52</t>
  </si>
  <si>
    <t>GD7678666_1_20260811T204205Z.jpg</t>
  </si>
  <si>
    <t>14 На гаражи\GD7678666_1_20260811T204205Z.jpg</t>
  </si>
  <si>
    <t>вт 11.08.2026 — 20:42:05</t>
  </si>
  <si>
    <t>GD7678666_1_20260812T100518Z.jpg</t>
  </si>
  <si>
    <t>14 На гаражи\GD7678666_1_20260812T100518Z.jpg</t>
  </si>
  <si>
    <t>ср 12.08.2026 — 10:05:18</t>
  </si>
  <si>
    <t>GD7678666_1_20260812T210712Z.jpg</t>
  </si>
  <si>
    <t>14 На гаражи\GD7678666_1_20260812T210712Z.jpg</t>
  </si>
  <si>
    <t>ср 12.08.2026 — 21:07:12</t>
  </si>
  <si>
    <t>GD7678666_1_20260813T210158Z.jpg</t>
  </si>
  <si>
    <t>14 На гаражи\GD7678666_1_20260813T210158Z.jpg</t>
  </si>
  <si>
    <t>чт 13.08.2026 — 21:01:58</t>
  </si>
  <si>
    <t>GA3948333_9_20260810T091132Z.jpg</t>
  </si>
  <si>
    <t>15 Вход столярка\GA3948333_9_20260810T091132Z.jpg</t>
  </si>
  <si>
    <t>пн 10.08.2026 — 09:11:32</t>
  </si>
  <si>
    <t>GA3948333_9_20260810T091253Z.jpg</t>
  </si>
  <si>
    <t>15 Вход столярка\GA3948333_9_20260810T091253Z.jpg</t>
  </si>
  <si>
    <t>пн 10.08.2026 — 09:12:53</t>
  </si>
  <si>
    <t>GA3948333_9_20260810T091255Z.jpg</t>
  </si>
  <si>
    <t>15 Вход столярка\GA3948333_9_20260810T091255Z.jpg</t>
  </si>
  <si>
    <t>пн 10.08.2026 — 09:12:55</t>
  </si>
  <si>
    <t>GA3948333_9_20260811T191250Z.jpg</t>
  </si>
  <si>
    <t>15 Вход столярка\GA3948333_9_20260811T191250Z.jpg</t>
  </si>
  <si>
    <t>вт 11.08.2026 — 19:12:50</t>
  </si>
  <si>
    <t>GA3948333_9_20260812T150510Z.jpg</t>
  </si>
  <si>
    <t>15 Вход столярка\GA3948333_9_20260812T150510Z.jpg</t>
  </si>
  <si>
    <t>ср 12.08.2026 — 15:05:10</t>
  </si>
  <si>
    <t>GA3948333_9_20260813T162748Z.jpg</t>
  </si>
  <si>
    <t>15 Вход столярка\GA3948333_9_20260813T162748Z.jpg</t>
  </si>
  <si>
    <t>чт 13.08.2026 — 16:27:48</t>
  </si>
  <si>
    <t>GA3948333_11_20260810T091240Z.jpg</t>
  </si>
  <si>
    <t>16 Столярка\GA3948333_11_20260810T091240Z.jpg</t>
  </si>
  <si>
    <t>пн 10.08.2026 — 09:12:40</t>
  </si>
  <si>
    <t>GA3948333_11_20260810T091247Z.jpg</t>
  </si>
  <si>
    <t>16 Столярка\GA3948333_11_20260810T091247Z.jpg</t>
  </si>
  <si>
    <t>пн 10.08.2026 — 09:12:47</t>
  </si>
  <si>
    <t>GA3948333_11_20260811T205618Z.jpg</t>
  </si>
  <si>
    <t>16 Столярка\GA3948333_11_20260811T205618Z.jpg</t>
  </si>
  <si>
    <t>вт 11.08.2026 — 20:56:18</t>
  </si>
  <si>
    <t>GA3948333_11_20260812T084010Z.jpg</t>
  </si>
  <si>
    <t>16 Столярка\GA3948333_11_20260812T084010Z.jpg</t>
  </si>
  <si>
    <t>ср 12.08.2026 — 08:40:10</t>
  </si>
  <si>
    <t>GA3948333_11_20260813T144403Z.jpg</t>
  </si>
  <si>
    <t>16 Столярка\GA3948333_11_20260813T144403Z.jpg</t>
  </si>
  <si>
    <t>чт 13.08.2026 — 14:44:03</t>
  </si>
  <si>
    <t>GA3948333_10_20260810T162730Z.jpg</t>
  </si>
  <si>
    <t>17 Площадка с навесом\GA3948333_10_20260810T162730Z.jpg</t>
  </si>
  <si>
    <t>пн 10.08.2026 — 16:27:30</t>
  </si>
  <si>
    <t>GA3948333_10_20260810T202137Z.jpg</t>
  </si>
  <si>
    <t>17 Площадка с навесом\GA3948333_10_20260810T202137Z.jpg</t>
  </si>
  <si>
    <t>пн 10.08.2026 — 20:21:37</t>
  </si>
  <si>
    <t>GA3948333_10_20260811T200046Z.jpg</t>
  </si>
  <si>
    <t>17 Площадка с навесом\GA3948333_10_20260811T200046Z.jpg</t>
  </si>
  <si>
    <t>вт 11.08.2026 — 20:00:46</t>
  </si>
  <si>
    <t>GA3948333_10_20260812T084944Z.jpg</t>
  </si>
  <si>
    <t>17 Площадка с навесом\GA3948333_10_20260812T084944Z.jpg</t>
  </si>
  <si>
    <t>ср 12.08.2026 — 08:49:44</t>
  </si>
  <si>
    <t>GA3948333_10_20260812T090402Z.jpg</t>
  </si>
  <si>
    <t>17 Площадка с навесом\GA3948333_10_20260812T090402Z.jpg</t>
  </si>
  <si>
    <t>ср 12.08.2026 — 09:04:02</t>
  </si>
  <si>
    <t>GA3948333_10_20260812T091500Z.jpg</t>
  </si>
  <si>
    <t>17 Площадка с навесом\GA3948333_10_20260812T091500Z.jpg</t>
  </si>
  <si>
    <t>ср 12.08.2026 — 09:15:00</t>
  </si>
  <si>
    <t>GA3948333_10_20260812T100421Z.jpg</t>
  </si>
  <si>
    <t>17 Площадка с навесом\GA3948333_10_20260812T100421Z.jpg</t>
  </si>
  <si>
    <t>ср 12.08.2026 — 10:04:21</t>
  </si>
  <si>
    <t>GA3948333_10_20260812T193430Z.jpg</t>
  </si>
  <si>
    <t>17 Площадка с навесом\GA3948333_10_20260812T193430Z.jpg</t>
  </si>
  <si>
    <t>ср 12.08.2026 — 19:34:30</t>
  </si>
  <si>
    <t>GA3948333_10_20260813T091220Z.jpg</t>
  </si>
  <si>
    <t>17 Площадка с навесом\GA3948333_10_20260813T091220Z.jpg</t>
  </si>
  <si>
    <t>чт 13.08.2026 — 09:12:20</t>
  </si>
  <si>
    <t>GA3948333_10_20260813T092325Z.jpg</t>
  </si>
  <si>
    <t>17 Площадка с навесом\GA3948333_10_20260813T092325Z.jpg</t>
  </si>
  <si>
    <t>чт 13.08.2026 — 09:23:25</t>
  </si>
  <si>
    <t>GA3948333_10_20260813T204813Z.jpg</t>
  </si>
  <si>
    <t>17 Площадка с навесом\GA3948333_10_20260813T204813Z.jpg</t>
  </si>
  <si>
    <t>чт 13.08.2026 — 20:48:13</t>
  </si>
  <si>
    <t>Chery Tiggo, с прицепом фургон</t>
  </si>
  <si>
    <t>Lada Largus Cross, с прицепом</t>
  </si>
  <si>
    <t>Nissan X-Trail</t>
  </si>
  <si>
    <t>Территория, прицеп-фургон</t>
  </si>
  <si>
    <t>Прицеп-фургон</t>
  </si>
  <si>
    <t>материалы/контейнер</t>
  </si>
  <si>
    <t>Выгрузка в кусты</t>
  </si>
  <si>
    <t>Сотрудник собирает дрова</t>
  </si>
  <si>
    <t>11.авг</t>
  </si>
  <si>
    <t>12.авг</t>
  </si>
  <si>
    <t>10.авг</t>
  </si>
  <si>
    <t>инструмент (вроде пила)</t>
  </si>
  <si>
    <t>мешок со спилами (мелкими кругляшками)</t>
  </si>
  <si>
    <t>какой-то инструмент или длинный рулон</t>
  </si>
  <si>
    <t>предположительно дрова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</si>
</sst>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5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4" fontId="2" fillId="0" borderId="1" xfId="0" applyNumberFormat="1" applyFont="1" applyBorder="1"/>
    <xf numFmtId="14" fontId="1" fillId="0" borderId="1" xfId="0" applyNumberFormat="1" applyFont="1" applyBorder="1"/>
    <xf numFmtId="0" fontId="0" fillId="0" borderId="0" xfId="0" applyNumberFormat="1"/>
    <xf numFmtId="0" fontId="0" fillId="0" borderId="0" xfId="0" applyNumberFormat="1" applyAlignment="1">
      <alignment horizontal="left"/>
    </xf>
    <xf numFmtId="0" fontId="5" fillId="0" borderId="0" xfId="0" applyNumberFormat="1" applyFont="1"/>
  </cellXfs>
  <cellStyles count="2">
    <cellStyle name="Гиперссылка" xfId="1" builtinId="8"/>
    <cellStyle name="Обычный" xfId="0" builtinId="0"/>
  </cellStyles>
  <dxfs count="1278"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41</xdr:row>
      <xdr:rowOff>178594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5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5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254794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00000000-0008-0000-15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4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48.803016087964" createdVersion="7" refreshedVersion="7" minRefreshableVersion="3" recordCount="1424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8-14T00:00:00" count="114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1T00:00:00"/>
        <d v="2026-08-03T00:00:00"/>
        <d v="2026-08-04T00:00:00"/>
        <d v="2026-08-05T00:00:00"/>
        <d v="2026-08-06T00:00:00"/>
        <d v="2026-08-07T00:00:00"/>
        <d v="2026-08-09T00:00:00"/>
        <d v="2026-08-10T00:00:00"/>
        <d v="2026-08-11T00:00:00"/>
        <d v="2026-08-12T00:00:00"/>
        <d v="2026-08-13T00:00:00"/>
      </sharedItems>
      <fieldGroup par="14" base="1">
        <rangePr groupBy="days" startDate="2026-03-02T00:00:00" endDate="2026-08-14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4.08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424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9:33"/>
        <d v="1899-12-30T14:39:45"/>
        <d v="1899-12-30T14:40:17"/>
        <d v="1899-12-30T14:41:39"/>
        <d v="1899-12-30T12:02:48"/>
        <d v="1899-12-30T13:00:03"/>
        <d v="1899-12-30T13:24:04"/>
        <d v="1899-12-30T13:25:58"/>
        <d v="1899-12-30T13:27:40"/>
        <d v="1899-12-30T13:29:57"/>
        <d v="1899-12-30T13:31:19"/>
        <d v="1899-12-30T13:59:11"/>
        <d v="1899-12-30T14:08:02"/>
        <d v="1899-12-30T14:08:22"/>
        <d v="1899-12-30T14:08:30"/>
        <d v="1899-12-30T14:08:46"/>
        <d v="1899-12-30T14:09:08"/>
        <d v="1899-12-30T14:09:26"/>
        <d v="1899-12-30T14:10:11"/>
        <d v="1899-12-30T14:16:15"/>
        <d v="1899-12-30T14:22:07"/>
        <d v="1899-12-30T16:26:57"/>
        <d v="1899-12-30T17:40:53"/>
        <d v="1899-12-30T20:08:56"/>
        <d v="1899-12-30T21:13:47"/>
        <d v="1899-12-30T21:14:00"/>
        <d v="1899-12-30T21:25:35"/>
        <d v="1899-12-30T09:14:43"/>
        <d v="1899-12-30T09:40:28"/>
        <d v="1899-12-30T19:16:28"/>
        <d v="1899-12-30T19:16:43"/>
        <d v="1899-12-30T19:39:03"/>
        <d v="1899-12-30T11:12:15"/>
        <d v="1899-12-30T11:13:23"/>
        <d v="1899-12-30T11:13:28"/>
        <d v="1899-12-30T11:13:35"/>
        <d v="1899-12-30T11:38:48"/>
        <d v="1899-12-30T11:39:09"/>
        <d v="1899-12-30T11:37:59"/>
        <d v="1899-12-30T08:28:59"/>
        <d v="1899-12-30T11:28:05"/>
        <d v="1899-12-30T11:31:59"/>
        <d v="1899-12-30T11:35:34"/>
        <d v="1899-12-30T11:45:20"/>
        <d v="1899-12-30T11:47:02"/>
        <d v="1899-12-30T11:47:15"/>
        <d v="1899-12-30T11:47:24"/>
        <d v="1899-12-30T11:42:42"/>
        <d v="1899-12-30T11:48:58"/>
        <d v="1899-12-30T11:50:16"/>
        <d v="1899-12-30T19:41:15"/>
        <d v="1899-12-30T22:31:49"/>
        <d v="1899-12-30T23:03:43"/>
        <d v="1899-12-30T23:04:20"/>
        <d v="1899-12-30T23:05:24"/>
        <d v="1899-12-30T23:05:59"/>
        <d v="1899-12-30T23:09:55"/>
        <d v="1899-12-30T23:10:16"/>
        <d v="1899-12-30T10:40:43"/>
        <d v="1899-12-30T10:56:27"/>
        <d v="1899-12-30T12:58:05"/>
        <d v="1899-12-30T13:00:21"/>
        <d v="1899-12-30T13:41:48"/>
        <d v="1899-12-30T13:42:09"/>
        <d v="1899-12-30T13:42:19"/>
        <d v="1899-12-30T13:43:03"/>
        <d v="1899-12-30T13:43:09"/>
        <d v="1899-12-30T13:48:52"/>
        <d v="1899-12-30T14:44:58"/>
        <d v="1899-12-30T14:53:57"/>
        <d v="1899-12-30T14:59:25"/>
        <d v="1899-12-30T15:01:40"/>
        <d v="1899-12-30T15:09:33"/>
        <d v="1899-12-30T15:12:09"/>
        <d v="1899-12-30T16:18:00"/>
        <d v="1899-12-30T16:18:31"/>
        <d v="1899-12-30T10:03:21"/>
        <d v="1899-12-30T10:04:06"/>
        <d v="1899-12-30T10:04:30"/>
        <d v="1899-12-30T11:01:57"/>
        <d v="1899-12-30T11:15:11"/>
        <d v="1899-12-30T11:19:57"/>
        <d v="1899-12-30T12:43:04"/>
        <d v="1899-12-30T13:32:20"/>
        <d v="1899-12-30T13:33:52"/>
        <d v="1899-12-30T13:37:57"/>
        <d v="1899-12-30T13:38:01"/>
        <d v="1899-12-30T19:22:33"/>
        <d v="1899-12-30T19:30:48"/>
        <d v="1899-12-30T19:30:56"/>
        <d v="1899-12-30T08:27:57"/>
        <d v="1899-12-30T09:11:32"/>
        <d v="1899-12-30T09:12:55"/>
        <d v="1899-12-30T16:41:22"/>
        <d v="1899-12-30T16:49:33"/>
        <d v="1899-12-30T16:59:24"/>
        <d v="1899-12-30T16:59:37"/>
        <d v="1899-12-30T17:03:25"/>
        <d v="1899-12-30T17:06:30"/>
        <d v="1899-12-30T17:08:39"/>
        <d v="1899-12-30T17:11:46"/>
        <d v="1899-12-30T17:42:21"/>
        <d v="1899-12-30T17:46:30"/>
        <d v="1899-12-30T08:12:46"/>
        <d v="1899-12-30T08:45:44"/>
        <d v="1899-12-30T08:48:57"/>
        <d v="1899-12-30T08:49:44"/>
        <d v="1899-12-30T08:50:19"/>
        <d v="1899-12-30T09:08:53"/>
        <d v="1899-12-30T09:12:04"/>
        <d v="1899-12-30T09:12:17"/>
        <d v="1899-12-30T09:12:53"/>
        <d v="1899-12-30T09:15:00"/>
        <d v="1899-12-30T09:52:38"/>
        <d v="1899-12-30T10:01:35"/>
        <d v="1899-12-30T10:02:58"/>
        <d v="1899-12-30T10:05:18"/>
        <d v="1899-12-30T14:22:39"/>
        <d v="1899-12-30T14:25:51"/>
        <d v="1899-12-30T14:29:09"/>
        <d v="1899-12-30T14:34:25"/>
        <d v="1899-12-30T14:37:59"/>
        <d v="1899-12-30T14:40:38"/>
        <d v="1899-12-30T14:43:59"/>
        <d v="1899-12-30T14:45:52"/>
        <d v="1899-12-30T14:49:47"/>
        <d v="1899-12-30T14:58:04"/>
        <d v="1899-12-30T08:39:12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6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  <s v="Оеончание загрузки"/>
        <s v="Выгрузка в кусты"/>
      </sharedItems>
    </cacheField>
    <cacheField name="Объект" numFmtId="0">
      <sharedItems containsBlank="1" count="101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  <s v="Volkswagen Passat"/>
        <s v="Легковая, с крытым прицепом-фургон"/>
        <s v="Nissan Almera, с прицепом"/>
        <s v="Mercedes-Benz красный"/>
        <s v="Прицеп-фургон"/>
        <s v="Lada Largus Cross, с прицепом"/>
        <s v="Nissan X-Trail"/>
      </sharedItems>
    </cacheField>
    <cacheField name="Груз" numFmtId="0">
      <sharedItems count="141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  <s v="трубы на крыше"/>
        <s v="обрезки бревен"/>
        <s v="фанерные листы"/>
        <s v="рулоны лент"/>
        <s v="Рюкзак"/>
        <s v="веревка, канистра"/>
        <s v="доски/рейки"/>
        <s v="доски/горбыль"/>
        <s v="чураки, старые доски"/>
        <s v="чурки на дне прицепа, старые доски"/>
        <s v="рулон ленты"/>
        <s v="поролон"/>
        <s v="обработанные бревна"/>
        <s v="спилы"/>
        <s v="бревна, срезы"/>
        <s v="материалы/контейнер"/>
        <s v="инструмент (вроде пила)"/>
        <s v="какой-то инструмент или длинный рулон"/>
        <s v="предположительно дрова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42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  <s v="Вход столярка"/>
        <s v="загрузка за навесом"/>
        <s v="Крыльцо офиса"/>
        <s v="из лады гранты"/>
        <s v="Поката пилорама"/>
        <s v="Ангар вход"/>
        <s v="Площадка с навесом"/>
        <s v="На контейнеры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8-14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4.08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4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34"/>
    <x v="4"/>
    <x v="88"/>
    <x v="112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35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36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37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38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39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40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41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42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43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44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45"/>
    <x v="4"/>
    <x v="89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46"/>
    <x v="4"/>
    <x v="89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47"/>
    <x v="4"/>
    <x v="89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48"/>
    <x v="4"/>
    <x v="89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49"/>
    <x v="4"/>
    <x v="89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50"/>
    <x v="4"/>
    <x v="89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51"/>
    <x v="4"/>
    <x v="89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52"/>
    <x v="4"/>
    <x v="89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53"/>
    <x v="4"/>
    <x v="89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54"/>
    <x v="4"/>
    <x v="89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55"/>
    <x v="4"/>
    <x v="89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56"/>
    <x v="3"/>
    <x v="88"/>
    <x v="113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57"/>
    <x v="3"/>
    <x v="88"/>
    <x v="113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58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59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60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61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62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63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64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65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66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67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68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69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70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71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72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73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74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75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76"/>
    <x v="16"/>
    <x v="11"/>
    <x v="114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277"/>
    <x v="1"/>
    <x v="11"/>
    <x v="115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278"/>
    <x v="33"/>
    <x v="18"/>
    <x v="116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279"/>
    <x v="33"/>
    <x v="18"/>
    <x v="116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280"/>
    <x v="4"/>
    <x v="66"/>
    <x v="116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281"/>
    <x v="16"/>
    <x v="66"/>
    <x v="116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282"/>
    <x v="4"/>
    <x v="90"/>
    <x v="117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283"/>
    <x v="4"/>
    <x v="90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284"/>
    <x v="4"/>
    <x v="90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285"/>
    <x v="4"/>
    <x v="90"/>
    <x v="118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286"/>
    <x v="4"/>
    <x v="90"/>
    <x v="118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287"/>
    <x v="4"/>
    <x v="90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288"/>
    <x v="1"/>
    <x v="90"/>
    <x v="119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289"/>
    <x v="4"/>
    <x v="91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290"/>
    <x v="4"/>
    <x v="91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291"/>
    <x v="1"/>
    <x v="91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292"/>
    <x v="16"/>
    <x v="66"/>
    <x v="116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293"/>
    <x v="1"/>
    <x v="66"/>
    <x v="116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294"/>
    <x v="4"/>
    <x v="88"/>
    <x v="112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295"/>
    <x v="4"/>
    <x v="92"/>
    <x v="120"/>
    <x v="0"/>
    <x v="31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296"/>
    <x v="4"/>
    <x v="92"/>
    <x v="120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297"/>
    <x v="4"/>
    <x v="92"/>
    <x v="120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298"/>
    <x v="4"/>
    <x v="92"/>
    <x v="120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299"/>
    <x v="1"/>
    <x v="92"/>
    <x v="120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00"/>
    <x v="0"/>
    <x v="93"/>
    <x v="121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01"/>
    <x v="1"/>
    <x v="93"/>
    <x v="121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02"/>
    <x v="4"/>
    <x v="4"/>
    <x v="4"/>
    <x v="0"/>
    <x v="24"/>
    <s v="GA3948333_6_20260727T132404Z.jpg"/>
    <s v="C:\ВИДЕОНАБЛЮДЕНИЕ\10 Въезд ангар\"/>
    <s v="10 Въезд ангар\GA3948333_6_20260727T132404Z.jpg"/>
    <s v="пн 27.07.2026 — 13:24:04"/>
    <m/>
    <s v="10 Въезд ангар\GA3948333_6_20260727T132404Z.jpg"/>
  </r>
  <r>
    <s v="пн"/>
    <x v="100"/>
    <x v="1303"/>
    <x v="4"/>
    <x v="4"/>
    <x v="4"/>
    <x v="0"/>
    <x v="1"/>
    <s v="GA3948333_6_20260727T132558Z.jpg"/>
    <s v="C:\ВИДЕОНАБЛЮДЕНИЕ\10 Въезд ангар\"/>
    <s v="10 Въезд ангар\GA3948333_6_20260727T132558Z.jpg"/>
    <s v="пн 27.07.2026 — 13:25:58"/>
    <m/>
    <s v="10 Въезд ангар\GA3948333_6_20260727T132558Z.jpg"/>
  </r>
  <r>
    <s v="пн"/>
    <x v="100"/>
    <x v="1304"/>
    <x v="4"/>
    <x v="4"/>
    <x v="4"/>
    <x v="0"/>
    <x v="1"/>
    <s v="GA3948333_6_20260727T132740Z.jpg"/>
    <s v="C:\ВИДЕОНАБЛЮДЕНИЕ\10 Въезд ангар\"/>
    <s v="10 Въезд ангар\GA3948333_6_20260727T132740Z.jpg"/>
    <s v="пн 27.07.2026 — 13:27:40"/>
    <m/>
    <s v="10 Въезд ангар\GA3948333_6_20260727T132740Z.jpg"/>
  </r>
  <r>
    <s v="пн"/>
    <x v="100"/>
    <x v="1305"/>
    <x v="4"/>
    <x v="4"/>
    <x v="4"/>
    <x v="0"/>
    <x v="1"/>
    <s v="GA3948333_6_20260727T132957Z.jpg"/>
    <s v="C:\ВИДЕОНАБЛЮДЕНИЕ\10 Въезд ангар\"/>
    <s v="10 Въезд ангар\GA3948333_6_20260727T132957Z.jpg"/>
    <s v="пн 27.07.2026 — 13:29:57"/>
    <m/>
    <s v="10 Въезд ангар\GA3948333_6_20260727T132957Z.jpg"/>
  </r>
  <r>
    <s v="пн"/>
    <x v="100"/>
    <x v="1306"/>
    <x v="4"/>
    <x v="4"/>
    <x v="4"/>
    <x v="0"/>
    <x v="0"/>
    <s v="GA3948333_6_20260727T133119Z.jpg"/>
    <s v="C:\ВИДЕОНАБЛЮДЕНИЕ\10 Въезд ангар\"/>
    <s v="10 Въезд ангар\GA3948333_6_20260727T133119Z.jpg"/>
    <s v="пн 27.07.2026 — 13:31:19"/>
    <m/>
    <s v="10 Въезд ангар\GA3948333_6_20260727T133119Z.jpg"/>
  </r>
  <r>
    <s v="пн"/>
    <x v="100"/>
    <x v="1307"/>
    <x v="4"/>
    <x v="4"/>
    <x v="4"/>
    <x v="0"/>
    <x v="1"/>
    <s v="GA3948333_6_20260727T135911Z.jpg"/>
    <s v="C:\ВИДЕОНАБЛЮДЕНИЕ\10 Въезд ангар\"/>
    <s v="10 Въезд ангар\GA3948333_6_20260727T135911Z.jpg"/>
    <s v="пн 27.07.2026 — 13:59:11"/>
    <m/>
    <s v="10 Въезд ангар\GA3948333_6_20260727T135911Z.jpg"/>
  </r>
  <r>
    <s v="пн"/>
    <x v="100"/>
    <x v="1308"/>
    <x v="34"/>
    <x v="4"/>
    <x v="4"/>
    <x v="0"/>
    <x v="0"/>
    <s v="GA3948333_6_20260727T140802Z.jpg"/>
    <s v="C:\ВИДЕОНАБЛЮДЕНИЕ\10 Въезд ангар\"/>
    <s v="10 Въезд ангар\GA3948333_6_20260727T140802Z.jpg"/>
    <s v="пн 27.07.2026 — 14:08:02"/>
    <m/>
    <s v="10 Въезд ангар\GA3948333_6_20260727T140802Z.jpg"/>
  </r>
  <r>
    <s v="пн"/>
    <x v="100"/>
    <x v="1309"/>
    <x v="4"/>
    <x v="4"/>
    <x v="83"/>
    <x v="0"/>
    <x v="0"/>
    <s v="GA3948333_9_20260727T140822Z.jpg"/>
    <s v="C:\ВИДЕОНАБЛЮДЕНИЕ\15 Вход столярка\"/>
    <s v="15 Вход столярка\GA3948333_9_20260727T140822Z.jpg"/>
    <s v="пн 27.07.2026 — 14:08:22"/>
    <m/>
    <s v="15 Вход столярка\GA3948333_9_20260727T140822Z.jpg"/>
  </r>
  <r>
    <s v="пн"/>
    <x v="100"/>
    <x v="1310"/>
    <x v="4"/>
    <x v="4"/>
    <x v="83"/>
    <x v="0"/>
    <x v="0"/>
    <s v="GA3948333_9_20260727T140830Z.jpg"/>
    <s v="C:\ВИДЕОНАБЛЮДЕНИЕ\15 Вход столярка\"/>
    <s v="15 Вход столярка\GA3948333_9_20260727T140830Z.jpg"/>
    <s v="пн 27.07.2026 — 14:08:30"/>
    <m/>
    <s v="15 Вход столярка\GA3948333_9_20260727T140830Z.jpg"/>
  </r>
  <r>
    <s v="пн"/>
    <x v="100"/>
    <x v="1311"/>
    <x v="4"/>
    <x v="4"/>
    <x v="83"/>
    <x v="0"/>
    <x v="0"/>
    <s v="GA3948333_9_20260727T140846Z.jpg"/>
    <s v="C:\ВИДЕОНАБЛЮДЕНИЕ\15 Вход столярка\"/>
    <s v="15 Вход столярка\GA3948333_9_20260727T140846Z.jpg"/>
    <s v="пн 27.07.2026 — 14:08:46"/>
    <m/>
    <s v="15 Вход столярка\GA3948333_9_20260727T140846Z.jpg"/>
  </r>
  <r>
    <s v="пн"/>
    <x v="100"/>
    <x v="1312"/>
    <x v="4"/>
    <x v="4"/>
    <x v="83"/>
    <x v="0"/>
    <x v="0"/>
    <s v="GA3948333_9_20260727T140908Z.jpg"/>
    <s v="C:\ВИДЕОНАБЛЮДЕНИЕ\15 Вход столярка\"/>
    <s v="15 Вход столярка\GA3948333_9_20260727T140908Z.jpg"/>
    <s v="пн 27.07.2026 — 14:09:08"/>
    <m/>
    <s v="15 Вход столярка\GA3948333_9_20260727T140908Z.jpg"/>
  </r>
  <r>
    <s v="пн"/>
    <x v="100"/>
    <x v="1313"/>
    <x v="4"/>
    <x v="4"/>
    <x v="83"/>
    <x v="0"/>
    <x v="0"/>
    <s v="GA3948333_9_20260727T140926Z.jpg"/>
    <s v="C:\ВИДЕОНАБЛЮДЕНИЕ\15 Вход столярка\"/>
    <s v="15 Вход столярка\GA3948333_9_20260727T140926Z.jpg"/>
    <s v="пн 27.07.2026 — 14:09:26"/>
    <m/>
    <s v="15 Вход столярка\GA3948333_9_20260727T140926Z.jpg"/>
  </r>
  <r>
    <s v="пн"/>
    <x v="100"/>
    <x v="1314"/>
    <x v="4"/>
    <x v="4"/>
    <x v="83"/>
    <x v="0"/>
    <x v="0"/>
    <s v="GA3948333_9_20260727T141011Z.jpg"/>
    <s v="C:\ВИДЕОНАБЛЮДЕНИЕ\15 Вход столярка\"/>
    <s v="15 Вход столярка\GA3948333_9_20260727T141011Z.jpg"/>
    <s v="пн 27.07.2026 — 14:10:11"/>
    <m/>
    <s v="15 Вход столярка\GA3948333_9_20260727T141011Z.jpg"/>
  </r>
  <r>
    <s v="пн"/>
    <x v="100"/>
    <x v="1315"/>
    <x v="4"/>
    <x v="4"/>
    <x v="83"/>
    <x v="0"/>
    <x v="0"/>
    <s v="GA3948333_9_20260727T141615Z.jpg"/>
    <s v="C:\ВИДЕОНАБЛЮДЕНИЕ\15 Вход столярка\"/>
    <s v="15 Вход столярка\GA3948333_9_20260727T141615Z.jpg"/>
    <s v="пн 27.07.2026 — 14:16:15"/>
    <m/>
    <s v="15 Вход столярка\GA3948333_9_20260727T141615Z.jpg"/>
  </r>
  <r>
    <s v="пн"/>
    <x v="100"/>
    <x v="1316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17"/>
    <x v="4"/>
    <x v="4"/>
    <x v="4"/>
    <x v="0"/>
    <x v="21"/>
    <s v="GA3948333_5_20260727T162657Z.jpg"/>
    <s v="C:\ВИДЕОНАБЛЮДЕНИЕ\11 Навес пилмат\"/>
    <s v="11 Навес пилмат\GA3948333_5_20260727T162657Z.jpg"/>
    <s v="пн 27.07.2026 — 16:26:57"/>
    <m/>
    <s v="11 Навес пилмат\GA3948333_5_20260727T162657Z.jpg"/>
  </r>
  <r>
    <s v="пн"/>
    <x v="100"/>
    <x v="1318"/>
    <x v="1"/>
    <x v="93"/>
    <x v="121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  <r>
    <s v="пн"/>
    <x v="100"/>
    <x v="1319"/>
    <x v="4"/>
    <x v="4"/>
    <x v="4"/>
    <x v="0"/>
    <x v="1"/>
    <s v="GA3948333_5_20260727T200856Z.jpg"/>
    <s v="C:\ВИДЕОНАБЛЮДЕНИЕ\11 Навес пилмат\"/>
    <s v="11 Навес пилмат\GA3948333_5_20260727T200856Z.jpg"/>
    <s v="пн 27.07.2026 — 20:08:56"/>
    <m/>
    <s v="11 Навес пилмат\GA3948333_5_20260727T200856Z.jpg"/>
  </r>
  <r>
    <s v="пн"/>
    <x v="100"/>
    <x v="1320"/>
    <x v="4"/>
    <x v="66"/>
    <x v="116"/>
    <x v="0"/>
    <x v="35"/>
    <s v="GA3948333_10_20260727T211347Z.jpg"/>
    <s v="C:\ВИДЕОНАБЛЮДЕНИЕ\17 Площадка с навесом\"/>
    <s v="17 Площадка с навесом\GA3948333_10_20260727T211347Z.jpg"/>
    <s v="пн 27.07.2026 — 21:13:47"/>
    <m/>
    <s v="17 Площадка с навесом\GA3948333_10_20260727T211347Z.jpg"/>
  </r>
  <r>
    <s v="пн"/>
    <x v="100"/>
    <x v="1321"/>
    <x v="16"/>
    <x v="66"/>
    <x v="116"/>
    <x v="0"/>
    <x v="0"/>
    <s v="GA3948333_10_20260727T211400Z.jpg"/>
    <s v="C:\ВИДЕОНАБЛЮДЕНИЕ\17 Площадка с навесом\"/>
    <s v="17 Площадка с навесом\GA3948333_10_20260727T211400Z.jpg"/>
    <s v="пн 27.07.2026 — 21:14:00"/>
    <m/>
    <s v="17 Площадка с навесом\GA3948333_10_20260727T211400Z.jpg"/>
  </r>
  <r>
    <s v="пн"/>
    <x v="100"/>
    <x v="1322"/>
    <x v="4"/>
    <x v="4"/>
    <x v="4"/>
    <x v="0"/>
    <x v="1"/>
    <s v="GA3948333_5_20260727T212535Z.jpg"/>
    <s v="C:\ВИДЕОНАБЛЮДЕНИЕ\11 Навес пилмат\"/>
    <s v="11 Навес пилмат\GA3948333_5_20260727T212535Z.jpg"/>
    <s v="пн 27.07.2026 — 21:25:35"/>
    <m/>
    <s v="11 Навес пилмат\GA3948333_5_20260727T212535Z.jpg"/>
  </r>
  <r>
    <s v="вт"/>
    <x v="101"/>
    <x v="1323"/>
    <x v="1"/>
    <x v="72"/>
    <x v="122"/>
    <x v="0"/>
    <x v="0"/>
    <s v="GA3948333_4_20260728T091443Z.jpg"/>
    <s v="C:\ВИДЕОНАБЛЮДЕНИЕ\1 Въезд на базу\"/>
    <s v="1 Въезд на базу\GA3948333_4_20260728T091443Z.jpg"/>
    <s v="вт 28.07.2026 — 09:14:43"/>
    <m/>
    <s v="1 Въезд на базу\GA3948333_4_20260728T091443Z.jpg"/>
  </r>
  <r>
    <s v="вт"/>
    <x v="101"/>
    <x v="1324"/>
    <x v="0"/>
    <x v="72"/>
    <x v="122"/>
    <x v="0"/>
    <x v="0"/>
    <s v="GA3948333_4_20260728T094028Z.jpg"/>
    <s v="C:\ВИДЕОНАБЛЮДЕНИЕ\1 Въезд на базу\"/>
    <s v="1 Въезд на базу\GA3948333_4_20260728T094028Z.jpg"/>
    <s v="вт 28.07.2026 — 09:40:28"/>
    <m/>
    <s v="1 Въезд на базу\GA3948333_4_20260728T094028Z.jpg"/>
  </r>
  <r>
    <s v="вт"/>
    <x v="101"/>
    <x v="1325"/>
    <x v="3"/>
    <x v="32"/>
    <x v="43"/>
    <x v="0"/>
    <x v="0"/>
    <s v="GA3948333_6_20260728T191628Z.jpg"/>
    <s v="C:\ВИДЕОНАБЛЮДЕНИЕ\10 Въезд ангар\"/>
    <s v="10 Въезд ангар\GA3948333_6_20260728T191628Z.jpg"/>
    <s v="вт 28.07.2026 — 19:16:28"/>
    <m/>
    <s v="10 Въезд ангар\GA3948333_6_20260728T191628Z.jpg"/>
  </r>
  <r>
    <s v="вт"/>
    <x v="101"/>
    <x v="1326"/>
    <x v="3"/>
    <x v="32"/>
    <x v="43"/>
    <x v="0"/>
    <x v="1"/>
    <s v="GA3948333_6_20260728T191643Z.jpg"/>
    <s v="C:\ВИДЕОНАБЛЮДЕНИЕ\10 Въезд ангар\"/>
    <s v="10 Въезд ангар\GA3948333_6_20260728T191643Z.jpg"/>
    <s v="вт 28.07.2026 — 19:16:43"/>
    <m/>
    <s v="10 Въезд ангар\GA3948333_6_20260728T191643Z.jpg"/>
  </r>
  <r>
    <s v="вт"/>
    <x v="101"/>
    <x v="1327"/>
    <x v="3"/>
    <x v="32"/>
    <x v="123"/>
    <x v="0"/>
    <x v="0"/>
    <s v="GA3948333_6_20260728T193903Z.jpg"/>
    <s v="C:\ВИДЕОНАБЛЮДЕНИЕ\10 Въезд ангар\"/>
    <s v="10 Въезд ангар\GA3948333_6_20260728T193903Z.jpg"/>
    <s v="вт 28.07.2026 — 19:39:03"/>
    <m/>
    <s v="10 Въезд ангар\GA3948333_6_20260728T193903Z.jpg"/>
  </r>
  <r>
    <s v="ср"/>
    <x v="102"/>
    <x v="1328"/>
    <x v="4"/>
    <x v="76"/>
    <x v="80"/>
    <x v="0"/>
    <x v="0"/>
    <s v="GA3948333_3_20260729T111215Z.jpg"/>
    <s v="C:\ВИДЕОНАБЛЮДЕНИЕ\3 Парковка офиса\"/>
    <s v="3 Парковка офиса\GA3948333_3_20260729T111215Z.jpg"/>
    <s v="ср 29.07.2026 — 11:12:15"/>
    <m/>
    <s v="3 Парковка офиса\GA3948333_3_20260729T111215Z.jpg"/>
  </r>
  <r>
    <s v="ср"/>
    <x v="102"/>
    <x v="1329"/>
    <x v="13"/>
    <x v="88"/>
    <x v="109"/>
    <x v="0"/>
    <x v="0"/>
    <s v="GA3948333_3_20260729T111323Z.jpg"/>
    <s v="C:\ВИДЕОНАБЛЮДЕНИЕ\3 Парковка офиса\"/>
    <s v="3 Парковка офиса\GA3948333_3_20260729T111323Z.jpg"/>
    <s v="ср 29.07.2026 — 11:13:23"/>
    <m/>
    <s v="3 Парковка офиса\GA3948333_3_20260729T111323Z.jpg"/>
  </r>
  <r>
    <s v="ср"/>
    <x v="102"/>
    <x v="1330"/>
    <x v="4"/>
    <x v="76"/>
    <x v="109"/>
    <x v="0"/>
    <x v="37"/>
    <s v="GA3948333_3_20260729T111328Z.jpg"/>
    <s v="C:\ВИДЕОНАБЛЮДЕНИЕ\3 Парковка офиса\"/>
    <s v="3 Парковка офиса\GA3948333_3_20260729T111328Z.jpg"/>
    <s v="ср 29.07.2026 — 11:13:28"/>
    <m/>
    <s v="3 Парковка офиса\GA3948333_3_20260729T111328Z.jpg"/>
  </r>
  <r>
    <s v="ср"/>
    <x v="102"/>
    <x v="1331"/>
    <x v="4"/>
    <x v="76"/>
    <x v="109"/>
    <x v="0"/>
    <x v="1"/>
    <s v="GA3948333_3_20260729T111335Z.jpg"/>
    <s v="C:\ВИДЕОНАБЛЮДЕНИЕ\3 Парковка офиса\"/>
    <s v="3 Парковка офиса\GA3948333_3_20260729T111335Z.jpg"/>
    <s v="ср 29.07.2026 — 11:13:35"/>
    <m/>
    <s v="3 Парковка офиса\GA3948333_3_20260729T111335Z.jpg"/>
  </r>
  <r>
    <s v="пт"/>
    <x v="103"/>
    <x v="1332"/>
    <x v="5"/>
    <x v="66"/>
    <x v="116"/>
    <x v="0"/>
    <x v="0"/>
    <s v="GA3948333_10_20260731T113848Z.jpg"/>
    <s v="C:\ВИДЕОНАБЛЮДЕНИЕ\17 Площадка с навесом\"/>
    <s v="17 Площадка с навесом\GA3948333_10_20260731T113848Z.jpg"/>
    <s v="пт 31.07.2026 — 11:38:48"/>
    <m/>
    <s v="17 Площадка с навесом\GA3948333_10_20260731T113848Z.jpg"/>
  </r>
  <r>
    <s v="пт"/>
    <x v="103"/>
    <x v="1333"/>
    <x v="1"/>
    <x v="66"/>
    <x v="116"/>
    <x v="0"/>
    <x v="0"/>
    <s v="GA3948333_4_20260731T113909Z.jpg"/>
    <s v="C:\ВИДЕОНАБЛЮДЕНИЕ\1 Въезд на базу\"/>
    <s v="1 Въезд на базу\GA3948333_4_20260731T113909Z.jpg"/>
    <s v="пт 31.07.2026 — 11:39:09"/>
    <m/>
    <s v="1 Въезд на базу\GA3948333_4_20260731T113909Z.jpg"/>
  </r>
  <r>
    <s v="пн"/>
    <x v="104"/>
    <x v="1334"/>
    <x v="4"/>
    <x v="88"/>
    <x v="124"/>
    <x v="0"/>
    <x v="24"/>
    <s v="GA3948333_6_20260803T113759Z.jpg"/>
    <s v="C:\ВИДЕОНАБЛЮДЕНИЕ\10 Въезд ангар\"/>
    <s v="10 Въезд ангар\GA3948333_6_20260803T113759Z.jpg"/>
    <s v="пн 03.08.2026 — 11:37:59"/>
    <m/>
    <s v="10 Въезд ангар\GA3948333_6_20260803T113759Z.jpg"/>
  </r>
  <r>
    <s v="вт"/>
    <x v="105"/>
    <x v="1335"/>
    <x v="6"/>
    <x v="15"/>
    <x v="125"/>
    <x v="0"/>
    <x v="0"/>
    <s v="K07156189_20_20260804T082859Z.jpg"/>
    <s v="C:\ВИДЕОНАБЛЮДЕНИЕ\12 Площадка 3 кран\"/>
    <s v="12 Площадка 3 кран\K07156189_20_20260804T082859Z.jpg"/>
    <s v="вт 04.08.2026 — 08:28:59"/>
    <m/>
    <s v="12 Площадка 3 кран\K07156189_20_20260804T082859Z.jpg"/>
  </r>
  <r>
    <s v="вт"/>
    <x v="105"/>
    <x v="1336"/>
    <x v="3"/>
    <x v="4"/>
    <x v="4"/>
    <x v="0"/>
    <x v="34"/>
    <s v="GA3948333_9_20260804T112805Z.jpg"/>
    <s v="C:\ВИДЕОНАБЛЮДЕНИЕ\15 Вход столярка\"/>
    <s v="15 Вход столярка\GA3948333_9_20260804T112805Z.jpg"/>
    <s v="вт 04.08.2026 — 11:28:05"/>
    <m/>
    <s v="15 Вход столярка\GA3948333_9_20260804T112805Z.jpg"/>
  </r>
  <r>
    <s v="вт"/>
    <x v="105"/>
    <x v="1337"/>
    <x v="3"/>
    <x v="4"/>
    <x v="4"/>
    <x v="0"/>
    <x v="1"/>
    <s v="GA3948333_9_20260804T113159Z.jpg"/>
    <s v="C:\ВИДЕОНАБЛЮДЕНИЕ\15 Вход столярка\"/>
    <s v="15 Вход столярка\GA3948333_9_20260804T113159Z.jpg"/>
    <s v="вт 04.08.2026 — 11:31:59"/>
    <m/>
    <s v="15 Вход столярка\GA3948333_9_20260804T113159Z.jpg"/>
  </r>
  <r>
    <s v="вт"/>
    <x v="105"/>
    <x v="1338"/>
    <x v="3"/>
    <x v="4"/>
    <x v="4"/>
    <x v="0"/>
    <x v="1"/>
    <s v="GA3948333_9_20260804T113534Z.jpg"/>
    <s v="C:\ВИДЕОНАБЛЮДЕНИЕ\15 Вход столярка\"/>
    <s v="15 Вход столярка\GA3948333_9_20260804T113534Z.jpg"/>
    <s v="вт 04.08.2026 — 11:35:34"/>
    <m/>
    <s v="15 Вход столярка\GA3948333_9_20260804T113534Z.jpg"/>
  </r>
  <r>
    <s v="вт"/>
    <x v="105"/>
    <x v="1339"/>
    <x v="3"/>
    <x v="4"/>
    <x v="4"/>
    <x v="0"/>
    <x v="1"/>
    <s v="GA3948333_9_20260804T114520Z.jpg"/>
    <s v="C:\ВИДЕОНАБЛЮДЕНИЕ\15 Вход столярка\"/>
    <s v="15 Вход столярка\GA3948333_9_20260804T114520Z.jpg"/>
    <s v="вт 04.08.2026 — 11:45:20"/>
    <m/>
    <s v="15 Вход столярка\GA3948333_9_20260804T114520Z.jpg"/>
  </r>
  <r>
    <s v="вт"/>
    <x v="105"/>
    <x v="1340"/>
    <x v="4"/>
    <x v="4"/>
    <x v="55"/>
    <x v="0"/>
    <x v="34"/>
    <s v="GA3948333_9_20260804T114702Z.jpg"/>
    <s v="C:\ВИДЕОНАБЛЮДЕНИЕ\15 Вход столярка\"/>
    <s v="15 Вход столярка\GA3948333_9_20260804T114702Z.jpg"/>
    <s v="вт 04.08.2026 — 11:47:02"/>
    <m/>
    <s v="15 Вход столярка\GA3948333_9_20260804T114702Z.jpg"/>
  </r>
  <r>
    <s v="вт"/>
    <x v="105"/>
    <x v="1341"/>
    <x v="4"/>
    <x v="4"/>
    <x v="126"/>
    <x v="0"/>
    <x v="0"/>
    <s v="GA3948333_9_20260804T114715Z.jpg"/>
    <s v="C:\ВИДЕОНАБЛЮДЕНИЕ\15 Вход столярка\"/>
    <s v="15 Вход столярка\GA3948333_9_20260804T114715Z.jpg"/>
    <s v="вт 04.08.2026 — 11:47:15"/>
    <m/>
    <s v="15 Вход столярка\GA3948333_9_20260804T114715Z.jpg"/>
  </r>
  <r>
    <s v="вт"/>
    <x v="105"/>
    <x v="1342"/>
    <x v="4"/>
    <x v="4"/>
    <x v="55"/>
    <x v="0"/>
    <x v="0"/>
    <s v="GA3948333_9_20260804T114724Z.jpg"/>
    <s v="C:\ВИДЕОНАБЛЮДЕНИЕ\15 Вход столярка\"/>
    <s v="15 Вход столярка\GA3948333_9_20260804T114724Z.jpg"/>
    <s v="вт 04.08.2026 — 11:47:24"/>
    <m/>
    <s v="15 Вход столярка\GA3948333_9_20260804T114724Z.jpg"/>
  </r>
  <r>
    <s v="ср"/>
    <x v="106"/>
    <x v="1343"/>
    <x v="4"/>
    <x v="94"/>
    <x v="2"/>
    <x v="6"/>
    <x v="24"/>
    <s v="GA3948333_6_20260805T114242Z.jpg"/>
    <s v="C:\ВИДЕОНАБЛЮДЕНИЕ\10 Въезд ангар\"/>
    <s v="10 Въезд ангар\GA3948333_6_20260805T114242Z.jpg"/>
    <s v="ср 05.08.2026 — 11:42:42"/>
    <m/>
    <s v="10 Въезд ангар\GA3948333_6_20260805T114242Z.jpg"/>
  </r>
  <r>
    <s v="ср"/>
    <x v="106"/>
    <x v="1344"/>
    <x v="4"/>
    <x v="88"/>
    <x v="125"/>
    <x v="0"/>
    <x v="0"/>
    <s v="GA3948333_3_20260805T114858Z.jpg"/>
    <s v="C:\ВИДЕОНАБЛЮДЕНИЕ\3 Парковка офиса\"/>
    <s v="3 Парковка офиса\GA3948333_3_20260805T114858Z.jpg"/>
    <s v="ср 05.08.2026 — 11:48:58"/>
    <m/>
    <s v="3 Парковка офиса\GA3948333_3_20260805T114858Z.jpg"/>
  </r>
  <r>
    <s v="ср"/>
    <x v="106"/>
    <x v="1345"/>
    <x v="4"/>
    <x v="88"/>
    <x v="127"/>
    <x v="0"/>
    <x v="0"/>
    <s v="GA3948333_3_20260805T115016Z.jpg"/>
    <s v="C:\ВИДЕОНАБЛЮДЕНИЕ\3 Парковка офиса\"/>
    <s v="3 Парковка офиса\GA3948333_3_20260805T115016Z.jpg"/>
    <s v="ср 05.08.2026 — 11:50:16"/>
    <m/>
    <s v="3 Парковка офиса\GA3948333_3_20260805T115016Z.jpg"/>
  </r>
  <r>
    <s v="ср"/>
    <x v="106"/>
    <x v="1346"/>
    <x v="4"/>
    <x v="66"/>
    <x v="72"/>
    <x v="0"/>
    <x v="35"/>
    <s v="GA3948333_10_20260805T194115Z.jpg"/>
    <s v="C:\ВИДЕОНАБЛЮДЕНИЕ\17 Площадка с навесом\"/>
    <s v="17 Площадка с навесом\GA3948333_10_20260805T194115Z.jpg"/>
    <s v="ср 05.08.2026 — 19:41:15"/>
    <m/>
    <s v="17 Площадка с навесом\GA3948333_10_20260805T194115Z.jpg"/>
  </r>
  <r>
    <s v="ср"/>
    <x v="106"/>
    <x v="1347"/>
    <x v="4"/>
    <x v="95"/>
    <x v="3"/>
    <x v="0"/>
    <x v="22"/>
    <s v="GA3948333_6_20260805T223149Z.jpg"/>
    <s v="C:\ВИДЕОНАБЛЮДЕНИЕ\10 Въезд ангар\"/>
    <s v="10 Въезд ангар\GA3948333_6_20260805T223149Z.jpg"/>
    <s v="ср 05.08.2026 — 22:31:49"/>
    <m/>
    <s v="10 Въезд ангар\GA3948333_6_20260805T223149Z.jpg"/>
  </r>
  <r>
    <s v="ср"/>
    <x v="106"/>
    <x v="1348"/>
    <x v="4"/>
    <x v="95"/>
    <x v="2"/>
    <x v="0"/>
    <x v="38"/>
    <s v="GA3948333_8_20260805T230343Z.jpg"/>
    <s v="C:\ВИДЕОНАБЛЮДЕНИЕ\2 Поката пилорама\"/>
    <s v="2 Поката пилорама\GA3948333_8_20260805T230343Z.jpg"/>
    <s v="ср 05.08.2026 — 23:03:43"/>
    <m/>
    <s v="2 Поката пилорама\GA3948333_8_20260805T230343Z.jpg"/>
  </r>
  <r>
    <s v="ср"/>
    <x v="106"/>
    <x v="1349"/>
    <x v="4"/>
    <x v="95"/>
    <x v="2"/>
    <x v="0"/>
    <x v="1"/>
    <s v="GA3948333_8_20260805T230420Z.jpg"/>
    <s v="C:\ВИДЕОНАБЛЮДЕНИЕ\2 Поката пилорама\"/>
    <s v="2 Поката пилорама\GA3948333_8_20260805T230420Z.jpg"/>
    <s v="ср 05.08.2026 — 23:04:20"/>
    <m/>
    <s v="2 Поката пилорама\GA3948333_8_20260805T230420Z.jpg"/>
  </r>
  <r>
    <s v="ср"/>
    <x v="106"/>
    <x v="1350"/>
    <x v="4"/>
    <x v="95"/>
    <x v="2"/>
    <x v="0"/>
    <x v="1"/>
    <s v="GA3948333_8_20260805T230524Z.jpg"/>
    <s v="C:\ВИДЕОНАБЛЮДЕНИЕ\2 Поката пилорама\"/>
    <s v="2 Поката пилорама\GA3948333_8_20260805T230524Z.jpg"/>
    <s v="ср 05.08.2026 — 23:05:24"/>
    <m/>
    <s v="2 Поката пилорама\GA3948333_8_20260805T230524Z.jpg"/>
  </r>
  <r>
    <s v="ср"/>
    <x v="106"/>
    <x v="1351"/>
    <x v="4"/>
    <x v="95"/>
    <x v="2"/>
    <x v="0"/>
    <x v="1"/>
    <s v="GA3948333_8_20260805T230559Z.jpg"/>
    <s v="C:\ВИДЕОНАБЛЮДЕНИЕ\2 Поката пилорама\"/>
    <s v="2 Поката пилорама\GA3948333_8_20260805T230559Z.jpg"/>
    <s v="ср 05.08.2026 — 23:05:59"/>
    <m/>
    <s v="2 Поката пилорама\GA3948333_8_20260805T230559Z.jpg"/>
  </r>
  <r>
    <s v="ср"/>
    <x v="106"/>
    <x v="1352"/>
    <x v="5"/>
    <x v="95"/>
    <x v="2"/>
    <x v="0"/>
    <x v="0"/>
    <s v="GA3948333_8_20260805T230955Z.jpg"/>
    <s v="C:\ВИДЕОНАБЛЮДЕНИЕ\2 Поката пилорама\"/>
    <s v="2 Поката пилорама\GA3948333_8_20260805T230955Z.jpg"/>
    <s v="ср 05.08.2026 — 23:09:55"/>
    <m/>
    <s v="2 Поката пилорама\GA3948333_8_20260805T230955Z.jpg"/>
  </r>
  <r>
    <s v="ср"/>
    <x v="106"/>
    <x v="1353"/>
    <x v="17"/>
    <x v="86"/>
    <x v="2"/>
    <x v="0"/>
    <x v="0"/>
    <s v="GA3948333_4_20260805T231016Z.jpg"/>
    <s v="C:\ВИДЕОНАБЛЮДЕНИЕ\1 Въезд на базу\"/>
    <s v="1 Въезд на базу\GA3948333_4_20260805T231016Z.jpg"/>
    <s v="ср 05.08.2026 — 23:10:16"/>
    <m/>
    <s v="1 Въезд на базу\GA3948333_4_20260805T231016Z.jpg"/>
  </r>
  <r>
    <s v="чт"/>
    <x v="107"/>
    <x v="1354"/>
    <x v="0"/>
    <x v="20"/>
    <x v="128"/>
    <x v="0"/>
    <x v="0"/>
    <s v="GA3948333_4_20260806T104043Z.jpg"/>
    <s v="C:\ВИДЕОНАБЛЮДЕНИЕ\1 Въезд на базу\"/>
    <s v="1 Въезд на базу\GA3948333_4_20260806T104043Z.jpg"/>
    <s v="чт 06.08.2026 — 10:40:43"/>
    <m/>
    <s v="1 Въезд на базу\GA3948333_4_20260806T104043Z.jpg"/>
  </r>
  <r>
    <s v="чт"/>
    <x v="107"/>
    <x v="1355"/>
    <x v="1"/>
    <x v="20"/>
    <x v="128"/>
    <x v="0"/>
    <x v="0"/>
    <s v="GA3948333_4_20260806T105627Z.jpg"/>
    <s v="C:\ВИДЕОНАБЛЮДЕНИЕ\1 Въезд на базу\"/>
    <s v="1 Въезд на базу\GA3948333_4_20260806T105627Z.jpg"/>
    <s v="чт 06.08.2026 — 10:56:27"/>
    <m/>
    <s v="1 Въезд на базу\GA3948333_4_20260806T105627Z.jpg"/>
  </r>
  <r>
    <s v="чт"/>
    <x v="107"/>
    <x v="1356"/>
    <x v="4"/>
    <x v="87"/>
    <x v="63"/>
    <x v="0"/>
    <x v="38"/>
    <s v="GA3948333_8_20260806T125805Z.jpg"/>
    <s v="C:\ВИДЕОНАБЛЮДЕНИЕ\2 Поката пилорама\"/>
    <s v="2 Поката пилорама\GA3948333_8_20260806T125805Z.jpg"/>
    <s v="чт 06.08.2026 — 12:58:05"/>
    <m/>
    <s v="2 Поката пилорама\GA3948333_8_20260806T125805Z.jpg"/>
  </r>
  <r>
    <s v="чт"/>
    <x v="107"/>
    <x v="1357"/>
    <x v="16"/>
    <x v="87"/>
    <x v="63"/>
    <x v="0"/>
    <x v="0"/>
    <s v="GA3948333_8_20260806T130021Z.jpg"/>
    <s v="C:\ВИДЕОНАБЛЮДЕНИЕ\2 Поката пилорама\"/>
    <s v="2 Поката пилорама\GA3948333_8_20260806T130021Z.jpg"/>
    <s v="чт 06.08.2026 — 13:00:21"/>
    <m/>
    <s v="2 Поката пилорама\GA3948333_8_20260806T130021Z.jpg"/>
  </r>
  <r>
    <s v="чт"/>
    <x v="107"/>
    <x v="1358"/>
    <x v="4"/>
    <x v="87"/>
    <x v="97"/>
    <x v="0"/>
    <x v="35"/>
    <s v="GA3948333_10_20260806T134148Z.jpg"/>
    <s v="C:\ВИДЕОНАБЛЮДЕНИЕ\17 Площадка с навесом\"/>
    <s v="17 Площадка с навесом\GA3948333_10_20260806T134148Z.jpg"/>
    <s v="чт 06.08.2026 — 13:41:48"/>
    <m/>
    <s v="17 Площадка с навесом\GA3948333_10_20260806T134148Z.jpg"/>
  </r>
  <r>
    <s v="чт"/>
    <x v="107"/>
    <x v="1359"/>
    <x v="16"/>
    <x v="87"/>
    <x v="129"/>
    <x v="0"/>
    <x v="0"/>
    <s v="GA3948333_6_20260806T134209Z.jpg"/>
    <s v="C:\ВИДЕОНАБЛЮДЕНИЕ\10 Въезд ангар\"/>
    <s v="10 Въезд ангар\GA3948333_6_20260806T134209Z.jpg"/>
    <s v="чт 06.08.2026 — 13:42:09"/>
    <m/>
    <s v="10 Въезд ангар\GA3948333_6_20260806T134209Z.jpg"/>
  </r>
  <r>
    <s v="чт"/>
    <x v="107"/>
    <x v="1360"/>
    <x v="16"/>
    <x v="87"/>
    <x v="130"/>
    <x v="0"/>
    <x v="0"/>
    <s v="GA3948333_8_20260806T134219Z.jpg"/>
    <s v="C:\ВИДЕОНАБЛЮДЕНИЕ\2 Поката пилорама\"/>
    <s v="2 Поката пилорама\GA3948333_8_20260806T134219Z.jpg"/>
    <s v="чт 06.08.2026 — 13:42:19"/>
    <m/>
    <s v="2 Поката пилорама\GA3948333_8_20260806T134219Z.jpg"/>
  </r>
  <r>
    <s v="чт"/>
    <x v="107"/>
    <x v="1361"/>
    <x v="17"/>
    <x v="87"/>
    <x v="131"/>
    <x v="0"/>
    <x v="0"/>
    <s v="GA3948333_4_20260806T134303Z.jpg"/>
    <s v="C:\ВИДЕОНАБЛЮДЕНИЕ\1 Въезд на базу\"/>
    <s v="1 Въезд на базу\GA3948333_4_20260806T134303Z.jpg"/>
    <s v="чт 06.08.2026 — 13:43:03"/>
    <m/>
    <s v="1 Въезд на базу\GA3948333_4_20260806T134303Z.jpg"/>
  </r>
  <r>
    <s v="чт"/>
    <x v="107"/>
    <x v="1362"/>
    <x v="0"/>
    <x v="87"/>
    <x v="131"/>
    <x v="0"/>
    <x v="0"/>
    <s v="GA3948333_4_20260806T134309Z.jpg"/>
    <s v="C:\ВИДЕОНАБЛЮДЕНИЕ\1 Въезд на базу\"/>
    <s v="1 Въезд на базу\GA3948333_4_20260806T134309Z.jpg"/>
    <s v="чт 06.08.2026 — 13:43:09"/>
    <m/>
    <s v="1 Въезд на базу\GA3948333_4_20260806T134309Z.jpg"/>
  </r>
  <r>
    <s v="чт"/>
    <x v="107"/>
    <x v="1363"/>
    <x v="1"/>
    <x v="87"/>
    <x v="131"/>
    <x v="0"/>
    <x v="0"/>
    <s v="GA3948333_4_20260806T134852Z.jpg"/>
    <s v="C:\ВИДЕОНАБЛЮДЕНИЕ\1 Въезд на базу\"/>
    <s v="1 Въезд на базу\GA3948333_4_20260806T134852Z.jpg"/>
    <s v="чт 06.08.2026 — 13:48:52"/>
    <m/>
    <s v="1 Въезд на базу\GA3948333_4_20260806T134852Z.jpg"/>
  </r>
  <r>
    <s v="чт"/>
    <x v="107"/>
    <x v="1364"/>
    <x v="4"/>
    <x v="87"/>
    <x v="129"/>
    <x v="0"/>
    <x v="38"/>
    <s v="GA3948333_8_20260806T144458Z.jpg"/>
    <s v="C:\ВИДЕОНАБЛЮДЕНИЕ\2 Поката пилорама\"/>
    <s v="2 Поката пилорама\GA3948333_8_20260806T144458Z.jpg"/>
    <s v="чт 06.08.2026 — 14:44:58"/>
    <m/>
    <s v="2 Поката пилорама\GA3948333_8_20260806T144458Z.jpg"/>
  </r>
  <r>
    <s v="чт"/>
    <x v="107"/>
    <x v="1365"/>
    <x v="4"/>
    <x v="87"/>
    <x v="129"/>
    <x v="0"/>
    <x v="1"/>
    <s v="GA3948333_8_20260806T145357Z.jpg"/>
    <s v="C:\ВИДЕОНАБЛЮДЕНИЕ\2 Поката пилорама\"/>
    <s v="2 Поката пилорама\GA3948333_8_20260806T145357Z.jpg"/>
    <s v="чт 06.08.2026 — 14:53:57"/>
    <m/>
    <s v="2 Поката пилорама\GA3948333_8_20260806T145357Z.jpg"/>
  </r>
  <r>
    <s v="чт"/>
    <x v="107"/>
    <x v="1366"/>
    <x v="4"/>
    <x v="87"/>
    <x v="129"/>
    <x v="0"/>
    <x v="1"/>
    <s v="GA3948333_8_20260806T145925Z.jpg"/>
    <s v="C:\ВИДЕОНАБЛЮДЕНИЕ\2 Поката пилорама\"/>
    <s v="2 Поката пилорама\GA3948333_8_20260806T145925Z.jpg"/>
    <s v="чт 06.08.2026 — 14:59:25"/>
    <m/>
    <s v="2 Поката пилорама\GA3948333_8_20260806T145925Z.jpg"/>
  </r>
  <r>
    <s v="чт"/>
    <x v="107"/>
    <x v="1367"/>
    <x v="16"/>
    <x v="87"/>
    <x v="129"/>
    <x v="0"/>
    <x v="0"/>
    <s v="GA3948333_8_20260806T150140Z.jpg"/>
    <s v="C:\ВИДЕОНАБЛЮДЕНИЕ\2 Поката пилорама\"/>
    <s v="2 Поката пилорама\GA3948333_8_20260806T150140Z.jpg"/>
    <s v="чт 06.08.2026 — 15:01:40"/>
    <m/>
    <s v="2 Поката пилорама\GA3948333_8_20260806T150140Z.jpg"/>
  </r>
  <r>
    <s v="чт"/>
    <x v="107"/>
    <x v="1368"/>
    <x v="7"/>
    <x v="87"/>
    <x v="129"/>
    <x v="0"/>
    <x v="0"/>
    <s v="GA3948333_8_20260806T150933Z.jpg"/>
    <s v="C:\ВИДЕОНАБЛЮДЕНИЕ\2 Поката пилорама\"/>
    <s v="2 Поката пилорама\GA3948333_8_20260806T150933Z.jpg"/>
    <s v="чт 06.08.2026 — 15:09:33"/>
    <m/>
    <s v="2 Поката пилорама\GA3948333_8_20260806T150933Z.jpg"/>
  </r>
  <r>
    <s v="чт"/>
    <x v="107"/>
    <x v="1369"/>
    <x v="17"/>
    <x v="87"/>
    <x v="129"/>
    <x v="0"/>
    <x v="0"/>
    <s v="GA3948333_4_20260806T151209Z.jpg"/>
    <s v="C:\ВИДЕОНАБЛЮДЕНИЕ\1 Въезд на базу\"/>
    <s v="1 Въезд на базу\GA3948333_4_20260806T151209Z.jpg"/>
    <s v="чт 06.08.2026 — 15:12:09"/>
    <m/>
    <s v="1 Въезд на базу\GA3948333_4_20260806T151209Z.jpg"/>
  </r>
  <r>
    <s v="чт"/>
    <x v="107"/>
    <x v="1370"/>
    <x v="7"/>
    <x v="87"/>
    <x v="129"/>
    <x v="0"/>
    <x v="0"/>
    <s v="GA3948333_8_20260806T161800Z.jpg"/>
    <s v="C:\ВИДЕОНАБЛЮДЕНИЕ\2 Поката пилорама\"/>
    <s v="2 Поката пилорама\GA3948333_8_20260806T161800Z.jpg"/>
    <s v="чт 06.08.2026 — 16:18:00"/>
    <m/>
    <s v="2 Поката пилорама\GA3948333_8_20260806T161800Z.jpg"/>
  </r>
  <r>
    <s v="чт"/>
    <x v="107"/>
    <x v="1371"/>
    <x v="17"/>
    <x v="87"/>
    <x v="129"/>
    <x v="0"/>
    <x v="0"/>
    <s v="GA3948333_4_20260806T161831Z.jpg"/>
    <s v="C:\ВИДЕОНАБЛЮДЕНИЕ\1 Въезд на базу\"/>
    <s v="1 Въезд на базу\GA3948333_4_20260806T161831Z.jpg"/>
    <s v="чт 06.08.2026 — 16:18:31"/>
    <m/>
    <s v="1 Въезд на базу\GA3948333_4_20260806T161831Z.jpg"/>
  </r>
  <r>
    <s v="пт"/>
    <x v="108"/>
    <x v="1372"/>
    <x v="3"/>
    <x v="88"/>
    <x v="132"/>
    <x v="0"/>
    <x v="0"/>
    <s v="GA3948333_6_20260807T100321Z.jpg"/>
    <s v="C:\ВИДЕОНАБЛЮДЕНИЕ\10 Въезд ангар\"/>
    <s v="10 Въезд ангар\GA3948333_6_20260807T100321Z.jpg"/>
    <s v="пт 07.08.2026 — 10:03:21"/>
    <m/>
    <s v="10 Въезд ангар\GA3948333_6_20260807T100321Z.jpg"/>
  </r>
  <r>
    <s v="пт"/>
    <x v="108"/>
    <x v="1373"/>
    <x v="4"/>
    <x v="88"/>
    <x v="133"/>
    <x v="6"/>
    <x v="0"/>
    <s v="GA3948333_6_20260807T100406Z.jpg"/>
    <s v="C:\ВИДЕОНАБЛЮДЕНИЕ\10 Въезд ангар\"/>
    <s v="10 Въезд ангар\GA3948333_6_20260807T100406Z.jpg"/>
    <s v="пт 07.08.2026 — 10:04:06"/>
    <m/>
    <s v="10 Въезд ангар\GA3948333_6_20260807T100406Z.jpg"/>
  </r>
  <r>
    <s v="пт"/>
    <x v="108"/>
    <x v="1374"/>
    <x v="4"/>
    <x v="88"/>
    <x v="133"/>
    <x v="7"/>
    <x v="0"/>
    <s v="GA3948333_6_20260807T100430Z.jpg"/>
    <s v="C:\ВИДЕОНАБЛЮДЕНИЕ\10 Въезд ангар\"/>
    <s v="10 Въезд ангар\GA3948333_6_20260807T100430Z.jpg"/>
    <s v="пт 07.08.2026 — 10:04:30"/>
    <m/>
    <s v="10 Въезд ангар\GA3948333_6_20260807T100430Z.jpg"/>
  </r>
  <r>
    <s v="пт"/>
    <x v="108"/>
    <x v="1375"/>
    <x v="4"/>
    <x v="96"/>
    <x v="48"/>
    <x v="0"/>
    <x v="0"/>
    <s v="GA3948333_6_20260807T110157Z.jpg"/>
    <s v="C:\ВИДЕОНАБЛЮДЕНИЕ\10 Въезд ангар\"/>
    <s v="10 Въезд ангар\GA3948333_6_20260807T110157Z.jpg"/>
    <s v="пт 07.08.2026 — 11:01:57"/>
    <m/>
    <s v="10 Въезд ангар\GA3948333_6_20260807T110157Z.jpg"/>
  </r>
  <r>
    <s v="пт"/>
    <x v="108"/>
    <x v="1376"/>
    <x v="4"/>
    <x v="96"/>
    <x v="48"/>
    <x v="3"/>
    <x v="0"/>
    <s v="GA3948333_6_20260807T111511Z.jpg"/>
    <s v="C:\ВИДЕОНАБЛЮДЕНИЕ\10 Въезд ангар\"/>
    <s v="10 Въезд ангар\GA3948333_6_20260807T111511Z.jpg"/>
    <s v="пт 07.08.2026 — 11:15:11"/>
    <m/>
    <s v="10 Въезд ангар\GA3948333_6_20260807T111511Z.jpg"/>
  </r>
  <r>
    <s v="пт"/>
    <x v="108"/>
    <x v="1377"/>
    <x v="4"/>
    <x v="96"/>
    <x v="48"/>
    <x v="3"/>
    <x v="0"/>
    <s v="GA3948333_6_20260807T111957Z.jpg"/>
    <s v="C:\ВИДЕОНАБЛЮДЕНИЕ\10 Въезд ангар\"/>
    <s v="10 Въезд ангар\GA3948333_6_20260807T111957Z.jpg"/>
    <s v="пт 07.08.2026 — 11:19:57"/>
    <m/>
    <s v="10 Въезд ангар\GA3948333_6_20260807T111957Z.jpg"/>
  </r>
  <r>
    <s v="пт"/>
    <x v="108"/>
    <x v="1378"/>
    <x v="1"/>
    <x v="66"/>
    <x v="116"/>
    <x v="0"/>
    <x v="0"/>
    <s v="GA3948333_4_20260807T124304Z.jpg"/>
    <s v="C:\ВИДЕОНАБЛЮДЕНИЕ\1 Въезд на базу\"/>
    <s v="1 Въезд на базу\GA3948333_4_20260807T124304Z.jpg"/>
    <s v="пт 07.08.2026 — 12:43:04"/>
    <m/>
    <s v="1 Въезд на базу\GA3948333_4_20260807T124304Z.jpg"/>
  </r>
  <r>
    <s v="пт"/>
    <x v="108"/>
    <x v="1379"/>
    <x v="4"/>
    <x v="11"/>
    <x v="134"/>
    <x v="0"/>
    <x v="0"/>
    <s v="K07156189_21_20260807T133220Z.jpg"/>
    <s v="C:\ВИДЕОНАБЛЮДЕНИЕ\4 Крыльцо офиса\"/>
    <s v="4 Крыльцо офиса\K07156189_21_20260807T133220Z.jpg"/>
    <s v="пт 07.08.2026 — 13:32:20"/>
    <m/>
    <s v="4 Крыльцо офиса\K07156189_21_20260807T133220Z.jpg"/>
  </r>
  <r>
    <s v="пт"/>
    <x v="108"/>
    <x v="1380"/>
    <x v="4"/>
    <x v="11"/>
    <x v="135"/>
    <x v="0"/>
    <x v="0"/>
    <s v="K07156189_21_20260807T133352Z.jpg"/>
    <s v="C:\ВИДЕОНАБЛЮДЕНИЕ\4 Крыльцо офиса\"/>
    <s v="4 Крыльцо офиса\K07156189_21_20260807T133352Z.jpg"/>
    <s v="пт 07.08.2026 — 13:33:52"/>
    <m/>
    <s v="4 Крыльцо офиса\K07156189_21_20260807T133352Z.jpg"/>
  </r>
  <r>
    <s v="пт"/>
    <x v="108"/>
    <x v="1381"/>
    <x v="16"/>
    <x v="11"/>
    <x v="136"/>
    <x v="0"/>
    <x v="0"/>
    <s v="GA3948333_3_20260807T133757Z.jpg"/>
    <s v="C:\ВИДЕОНАБЛЮДЕНИЕ\3 Парковка офиса\"/>
    <s v="3 Парковка офиса\GA3948333_3_20260807T133757Z.jpg"/>
    <s v="пт 07.08.2026 — 13:37:57"/>
    <m/>
    <s v="3 Парковка офиса\GA3948333_3_20260807T133757Z.jpg"/>
  </r>
  <r>
    <s v="пт"/>
    <x v="108"/>
    <x v="1382"/>
    <x v="1"/>
    <x v="11"/>
    <x v="136"/>
    <x v="0"/>
    <x v="0"/>
    <s v="GA3948333_4_20260807T133801Z.jpg"/>
    <s v="C:\ВИДЕОНАБЛЮДЕНИЕ\1 Въезд на базу\"/>
    <s v="1 Въезд на базу\GA3948333_4_20260807T133801Z.jpg"/>
    <s v="пт 07.08.2026 — 13:38:01"/>
    <m/>
    <s v="1 Въезд на базу\GA3948333_4_20260807T133801Z.jpg"/>
  </r>
  <r>
    <s v="вс"/>
    <x v="109"/>
    <x v="1383"/>
    <x v="4"/>
    <x v="97"/>
    <x v="55"/>
    <x v="0"/>
    <x v="36"/>
    <s v="K07156189_21_20260809T192233Z.jpg"/>
    <s v="C:\ВИДЕОНАБЛЮДЕНИЕ\4 Крыльцо офиса\"/>
    <s v="4 Крыльцо офиса\K07156189_21_20260809T192233Z.jpg"/>
    <s v="вс 09.08.2026 — 19:22:33"/>
    <m/>
    <s v="4 Крыльцо офиса\K07156189_21_20260809T192233Z.jpg"/>
  </r>
  <r>
    <s v="вс"/>
    <x v="109"/>
    <x v="1384"/>
    <x v="4"/>
    <x v="97"/>
    <x v="55"/>
    <x v="0"/>
    <x v="36"/>
    <s v="K07156189_21_20260809T193048Z.jpg"/>
    <s v="C:\ВИДЕОНАБЛЮДЕНИЕ\4 Крыльцо офиса\"/>
    <s v="4 Крыльцо офиса\K07156189_21_20260809T193048Z.jpg"/>
    <s v="вс 09.08.2026 — 19:30:48"/>
    <m/>
    <s v="4 Крыльцо офиса\K07156189_21_20260809T193048Z.jpg"/>
  </r>
  <r>
    <s v="вс"/>
    <x v="109"/>
    <x v="1385"/>
    <x v="4"/>
    <x v="97"/>
    <x v="55"/>
    <x v="0"/>
    <x v="1"/>
    <s v="K07156189_21_20260809T193056Z.jpg"/>
    <s v="C:\ВИДЕОНАБЛЮДЕНИЕ\4 Крыльцо офиса\"/>
    <s v="4 Крыльцо офиса\K07156189_21_20260809T193056Z.jpg"/>
    <s v="вс 09.08.2026 — 19:30:56"/>
    <m/>
    <s v="4 Крыльцо офиса\K07156189_21_20260809T193056Z.jpg"/>
  </r>
  <r>
    <s v="пн"/>
    <x v="110"/>
    <x v="1386"/>
    <x v="13"/>
    <x v="98"/>
    <x v="137"/>
    <x v="0"/>
    <x v="0"/>
    <s v="K07156189_21_20260810T082757Z.jpg"/>
    <s v="C:\ВИДЕОНАБЛЮДЕНИЕ\4 Крыльцо офиса\"/>
    <s v="4 Крыльцо офиса\K07156189_21_20260810T082757Z.jpg"/>
    <s v="пн 10.08.2026 — 08:27:57"/>
    <m/>
    <s v="4 Крыльцо офиса\K07156189_21_20260810T082757Z.jpg"/>
  </r>
  <r>
    <s v="пн"/>
    <x v="110"/>
    <x v="1387"/>
    <x v="4"/>
    <x v="81"/>
    <x v="138"/>
    <x v="0"/>
    <x v="34"/>
    <s v="GA3948333_9_20260810T091132Z.jpg"/>
    <s v="C:\ВИДЕОНАБЛЮДЕНИЕ\15 Вход столярка\"/>
    <s v="15 Вход столярка\GA3948333_9_20260810T091132Z.jpg"/>
    <s v="пн 10.08.2026 — 09:11:32"/>
    <m/>
    <s v="15 Вход столярка\GA3948333_9_20260810T091132Z.jpg"/>
  </r>
  <r>
    <s v="пн"/>
    <x v="110"/>
    <x v="1388"/>
    <x v="4"/>
    <x v="81"/>
    <x v="139"/>
    <x v="0"/>
    <x v="34"/>
    <s v="GA3948333_9_20260810T091255Z.jpg"/>
    <s v="C:\ВИДЕОНАБЛЮДЕНИЕ\15 Вход столярка\"/>
    <s v="15 Вход столярка\GA3948333_9_20260810T091255Z.jpg"/>
    <s v="пн 10.08.2026 — 09:12:55"/>
    <m/>
    <s v="15 Вход столярка\GA3948333_9_20260810T091255Z.jpg"/>
  </r>
  <r>
    <s v="пн"/>
    <x v="110"/>
    <x v="1389"/>
    <x v="4"/>
    <x v="99"/>
    <x v="4"/>
    <x v="0"/>
    <x v="39"/>
    <s v="GA3948333_1_20260810T164122Z.jpg"/>
    <s v="C:\ВИДЕОНАБЛЮДЕНИЕ\8 Ангар вход\"/>
    <s v="8 Ангар вход\GA3948333_1_20260810T164122Z.jpg"/>
    <s v="пн 10.08.2026 — 16:41:22"/>
    <m/>
    <s v="8 Ангар вход\GA3948333_1_20260810T164122Z.jpg"/>
  </r>
  <r>
    <s v="пн"/>
    <x v="110"/>
    <x v="1390"/>
    <x v="4"/>
    <x v="99"/>
    <x v="4"/>
    <x v="0"/>
    <x v="1"/>
    <s v="GA3948333_1_20260810T164933Z.jpg"/>
    <s v="C:\ВИДЕОНАБЛЮДЕНИЕ\8 Ангар вход\"/>
    <s v="8 Ангар вход\GA3948333_1_20260810T164933Z.jpg"/>
    <s v="пн 10.08.2026 — 16:49:33"/>
    <m/>
    <s v="8 Ангар вход\GA3948333_1_20260810T164933Z.jpg"/>
  </r>
  <r>
    <s v="пн"/>
    <x v="110"/>
    <x v="1391"/>
    <x v="4"/>
    <x v="99"/>
    <x v="4"/>
    <x v="0"/>
    <x v="1"/>
    <s v="GA3948333_1_20260810T165924Z.jpg"/>
    <s v="C:\ВИДЕОНАБЛЮДЕНИЕ\8 Ангар вход\"/>
    <s v="8 Ангар вход\GA3948333_1_20260810T165924Z.jpg"/>
    <s v="пн 10.08.2026 — 16:59:24"/>
    <m/>
    <s v="8 Ангар вход\GA3948333_1_20260810T165924Z.jpg"/>
  </r>
  <r>
    <s v="пн"/>
    <x v="110"/>
    <x v="1392"/>
    <x v="4"/>
    <x v="99"/>
    <x v="4"/>
    <x v="0"/>
    <x v="1"/>
    <s v="GA3948333_1_20260810T165937Z.jpg"/>
    <s v="C:\ВИДЕОНАБЛЮДЕНИЕ\8 Ангар вход\"/>
    <s v="8 Ангар вход\GA3948333_1_20260810T165937Z.jpg"/>
    <s v="пн 10.08.2026 — 16:59:37"/>
    <m/>
    <s v="8 Ангар вход\GA3948333_1_20260810T165937Z.jpg"/>
  </r>
  <r>
    <s v="пн"/>
    <x v="110"/>
    <x v="1393"/>
    <x v="4"/>
    <x v="99"/>
    <x v="4"/>
    <x v="0"/>
    <x v="1"/>
    <s v="GA3948333_1_20260810T170325Z.jpg"/>
    <s v="C:\ВИДЕОНАБЛЮДЕНИЕ\8 Ангар вход\"/>
    <s v="8 Ангар вход\GA3948333_1_20260810T170325Z.jpg"/>
    <s v="пн 10.08.2026 — 17:03:25"/>
    <m/>
    <s v="8 Ангар вход\GA3948333_1_20260810T170325Z.jpg"/>
  </r>
  <r>
    <s v="пн"/>
    <x v="110"/>
    <x v="1394"/>
    <x v="4"/>
    <x v="99"/>
    <x v="4"/>
    <x v="0"/>
    <x v="1"/>
    <s v="GA3948333_1_20260810T170630Z.jpg"/>
    <s v="C:\ВИДЕОНАБЛЮДЕНИЕ\8 Ангар вход\"/>
    <s v="8 Ангар вход\GA3948333_1_20260810T170630Z.jpg"/>
    <s v="пн 10.08.2026 — 17:06:30"/>
    <m/>
    <s v="8 Ангар вход\GA3948333_1_20260810T170630Z.jpg"/>
  </r>
  <r>
    <s v="пн"/>
    <x v="110"/>
    <x v="1395"/>
    <x v="4"/>
    <x v="99"/>
    <x v="4"/>
    <x v="0"/>
    <x v="1"/>
    <s v="GA3948333_1_20260810T170839Z.jpg"/>
    <s v="C:\ВИДЕОНАБЛЮДЕНИЕ\8 Ангар вход\"/>
    <s v="8 Ангар вход\GA3948333_1_20260810T170839Z.jpg"/>
    <s v="пн 10.08.2026 — 17:08:39"/>
    <m/>
    <s v="8 Ангар вход\GA3948333_1_20260810T170839Z.jpg"/>
  </r>
  <r>
    <s v="пн"/>
    <x v="110"/>
    <x v="1396"/>
    <x v="4"/>
    <x v="99"/>
    <x v="4"/>
    <x v="0"/>
    <x v="1"/>
    <s v="GA3948333_1_20260810T171146Z.jpg"/>
    <s v="C:\ВИДЕОНАБЛЮДЕНИЕ\8 Ангар вход\"/>
    <s v="8 Ангар вход\GA3948333_1_20260810T171146Z.jpg"/>
    <s v="пн 10.08.2026 — 17:11:46"/>
    <m/>
    <s v="8 Ангар вход\GA3948333_1_20260810T171146Z.jpg"/>
  </r>
  <r>
    <s v="пн"/>
    <x v="110"/>
    <x v="1397"/>
    <x v="6"/>
    <x v="99"/>
    <x v="4"/>
    <x v="0"/>
    <x v="0"/>
    <s v="GA3948333_5_20260810T174221Z.jpg"/>
    <s v="C:\ВИДЕОНАБЛЮДЕНИЕ\11 Навес пилмат\"/>
    <s v="11 Навес пилмат\GA3948333_5_20260810T174221Z.jpg"/>
    <s v="пн 10.08.2026 — 17:42:21"/>
    <m/>
    <s v="11 Навес пилмат\GA3948333_5_20260810T174221Z.jpg"/>
  </r>
  <r>
    <s v="пн"/>
    <x v="110"/>
    <x v="1398"/>
    <x v="1"/>
    <x v="99"/>
    <x v="4"/>
    <x v="0"/>
    <x v="0"/>
    <s v="GA3948333_4_20260810T174630Z.jpg"/>
    <s v="C:\ВИДЕОНАБЛЮДЕНИЕ\1 Въезд на базу\"/>
    <s v="1 Въезд на базу\GA3948333_4_20260810T174630Z.jpg"/>
    <s v="пн 10.08.2026 — 17:46:30"/>
    <m/>
    <s v="1 Въезд на базу\GA3948333_4_20260810T174630Z.jpg"/>
  </r>
  <r>
    <s v="вт"/>
    <x v="111"/>
    <x v="1399"/>
    <x v="4"/>
    <x v="11"/>
    <x v="137"/>
    <x v="0"/>
    <x v="0"/>
    <s v="K07156189_21_20260811T081246Z.jpg"/>
    <s v="C:\ВИДЕОНАБЛЮДЕНИЕ\4 Крыльцо офиса\"/>
    <s v="4 Крыльцо офиса\K07156189_21_20260811T081246Z.jpg"/>
    <s v="вт 11.08.2026 — 08:12:46"/>
    <m/>
    <s v="4 Крыльцо офиса\K07156189_21_20260811T081246Z.jpg"/>
  </r>
  <r>
    <s v="ср"/>
    <x v="112"/>
    <x v="1400"/>
    <x v="4"/>
    <x v="99"/>
    <x v="4"/>
    <x v="0"/>
    <x v="24"/>
    <s v="GA3948333_6_20260812T084544Z.jpg"/>
    <s v="C:\ВИДЕОНАБЛЮДЕНИЕ\10 Въезд ангар\"/>
    <s v="10 Въезд ангар\GA3948333_6_20260812T084544Z.jpg"/>
    <s v="ср 12.08.2026 — 08:45:44"/>
    <m/>
    <s v="10 Въезд ангар\GA3948333_6_20260812T084544Z.jpg"/>
  </r>
  <r>
    <s v="ср"/>
    <x v="112"/>
    <x v="1401"/>
    <x v="4"/>
    <x v="99"/>
    <x v="4"/>
    <x v="0"/>
    <x v="1"/>
    <s v="GA3948333_6_20260812T084857Z.jpg"/>
    <s v="C:\ВИДЕОНАБЛЮДЕНИЕ\10 Въезд ангар\"/>
    <s v="10 Въезд ангар\GA3948333_6_20260812T084857Z.jpg"/>
    <s v="ср 12.08.2026 — 08:48:57"/>
    <m/>
    <s v="10 Въезд ангар\GA3948333_6_20260812T084857Z.jpg"/>
  </r>
  <r>
    <s v="ср"/>
    <x v="112"/>
    <x v="1402"/>
    <x v="16"/>
    <x v="81"/>
    <x v="4"/>
    <x v="0"/>
    <x v="0"/>
    <s v="GA3948333_10_20260812T084944Z.jpg"/>
    <s v="C:\ВИДЕОНАБЛЮДЕНИЕ\17 Площадка с навесом\"/>
    <s v="17 Площадка с навесом\GA3948333_10_20260812T084944Z.jpg"/>
    <s v="ср 12.08.2026 — 08:49:44"/>
    <m/>
    <s v="17 Площадка с навесом\GA3948333_10_20260812T084944Z.jpg"/>
  </r>
  <r>
    <s v="ср"/>
    <x v="112"/>
    <x v="1403"/>
    <x v="1"/>
    <x v="81"/>
    <x v="4"/>
    <x v="0"/>
    <x v="0"/>
    <s v="GA3948333_4_20260812T085019Z.jpg"/>
    <s v="C:\ВИДЕОНАБЛЮДЕНИЕ\1 Въезд на базу\"/>
    <s v="1 Въезд на базу\GA3948333_4_20260812T085019Z.jpg"/>
    <s v="ср 12.08.2026 — 08:50:19"/>
    <m/>
    <s v="1 Въезд на базу\GA3948333_4_20260812T085019Z.jpg"/>
  </r>
  <r>
    <s v="ср"/>
    <x v="112"/>
    <x v="1404"/>
    <x v="4"/>
    <x v="20"/>
    <x v="63"/>
    <x v="0"/>
    <x v="29"/>
    <s v="134160575_1_20260812T090853Z.jpg"/>
    <s v="C:\ВИДЕОНАБЛЮДЕНИЕ\7 Площадка 2 бетонщики\"/>
    <s v="7 Площадка 2 бетонщики\134160575_1_20260812T090853Z.jpg"/>
    <s v="ср 12.08.2026 — 09:08:53"/>
    <m/>
    <s v="7 Площадка 2 бетонщики\134160575_1_20260812T090853Z.jpg"/>
  </r>
  <r>
    <s v="ср"/>
    <x v="112"/>
    <x v="1405"/>
    <x v="4"/>
    <x v="20"/>
    <x v="63"/>
    <x v="0"/>
    <x v="1"/>
    <s v="134160575_1_20260812T091204Z.jpg"/>
    <s v="C:\ВИДЕОНАБЛЮДЕНИЕ\7 Площадка 2 бетонщики\"/>
    <s v="7 Площадка 2 бетонщики\134160575_1_20260812T091204Z.jpg"/>
    <s v="ср 12.08.2026 — 09:12:04"/>
    <m/>
    <s v="7 Площадка 2 бетонщики\134160575_1_20260812T091204Z.jpg"/>
  </r>
  <r>
    <s v="ср"/>
    <x v="112"/>
    <x v="1406"/>
    <x v="4"/>
    <x v="20"/>
    <x v="63"/>
    <x v="0"/>
    <x v="1"/>
    <s v="134160575_1_20260812T091217Z.jpg"/>
    <s v="C:\ВИДЕОНАБЛЮДЕНИЕ\7 Площадка 2 бетонщики\"/>
    <s v="7 Площадка 2 бетонщики\134160575_1_20260812T091217Z.jpg"/>
    <s v="ср 12.08.2026 — 09:12:17"/>
    <m/>
    <s v="7 Площадка 2 бетонщики\134160575_1_20260812T091217Z.jpg"/>
  </r>
  <r>
    <s v="ср"/>
    <x v="112"/>
    <x v="1407"/>
    <x v="5"/>
    <x v="20"/>
    <x v="63"/>
    <x v="0"/>
    <x v="0"/>
    <s v="134160575_1_20260812T091253Z.jpg"/>
    <s v="C:\ВИДЕОНАБЛЮДЕНИЕ\7 Площадка 2 бетонщики\"/>
    <s v="7 Площадка 2 бетонщики\134160575_1_20260812T091253Z.jpg"/>
    <s v="ср 12.08.2026 — 09:12:53"/>
    <m/>
    <s v="7 Площадка 2 бетонщики\134160575_1_20260812T091253Z.jpg"/>
  </r>
  <r>
    <s v="ср"/>
    <x v="112"/>
    <x v="1408"/>
    <x v="4"/>
    <x v="20"/>
    <x v="140"/>
    <x v="0"/>
    <x v="40"/>
    <s v="GA3948333_10_20260812T091500Z.jpg"/>
    <s v="C:\ВИДЕОНАБЛЮДЕНИЕ\17 Площадка с навесом\"/>
    <s v="17 Площадка с навесом\GA3948333_10_20260812T091500Z.jpg"/>
    <s v="ср 12.08.2026 — 09:15:00"/>
    <m/>
    <s v="17 Площадка с навесом\GA3948333_10_20260812T091500Z.jpg"/>
  </r>
  <r>
    <s v="ср"/>
    <x v="112"/>
    <x v="1409"/>
    <x v="4"/>
    <x v="20"/>
    <x v="63"/>
    <x v="0"/>
    <x v="41"/>
    <s v="826398429_1_20260812T095238Z.jpg"/>
    <s v="C:\ВИДЕОНАБЛЮДЕНИЕ\6 На контейнеры\"/>
    <s v="6 Площадка 1 общага\826398429_1_20260812T095238Z.jpg"/>
    <s v="ср 12.08.2026 — 09:52:38"/>
    <m/>
    <s v="6 Площадка 1 общага\826398429_1_20260812T095238Z.jpg"/>
  </r>
  <r>
    <s v="ср"/>
    <x v="112"/>
    <x v="1410"/>
    <x v="4"/>
    <x v="20"/>
    <x v="63"/>
    <x v="0"/>
    <x v="1"/>
    <s v="826398429_1_20260812T100135Z.jpg"/>
    <s v="C:\ВИДЕОНАБЛЮДЕНИЕ\6 На контейнеры\"/>
    <s v="6 Площадка 1 общага\826398429_1_20260812T100135Z.jpg"/>
    <s v="ср 12.08.2026 — 10:01:35"/>
    <m/>
    <s v="6 Площадка 1 общага\826398429_1_20260812T100135Z.jpg"/>
  </r>
  <r>
    <s v="ср"/>
    <x v="112"/>
    <x v="1411"/>
    <x v="4"/>
    <x v="20"/>
    <x v="63"/>
    <x v="0"/>
    <x v="1"/>
    <s v="826398429_1_20260812T100258Z.jpg"/>
    <s v="C:\ВИДЕОНАБЛЮДЕНИЕ\6 На контейнеры\"/>
    <s v="6 Площадка 1 общага\826398429_1_20260812T100258Z.jpg"/>
    <s v="ср 12.08.2026 — 10:02:58"/>
    <m/>
    <s v="6 Площадка 1 общага\826398429_1_20260812T100258Z.jpg"/>
  </r>
  <r>
    <s v="ср"/>
    <x v="112"/>
    <x v="1412"/>
    <x v="1"/>
    <x v="20"/>
    <x v="63"/>
    <x v="0"/>
    <x v="0"/>
    <s v="GD7678666_1_20260812T100518Z.jpg"/>
    <s v="C:\ВИДЕОНАБЛЮДЕНИЕ\14 На гаражи\"/>
    <s v="14 На гаражи\GD7678666_1_20260812T100518Z.jpg"/>
    <s v="ср 12.08.2026 — 10:05:18"/>
    <m/>
    <s v="14 На гаражи\GD7678666_1_20260812T100518Z.jpg"/>
  </r>
  <r>
    <s v="ср"/>
    <x v="112"/>
    <x v="1413"/>
    <x v="4"/>
    <x v="100"/>
    <x v="2"/>
    <x v="3"/>
    <x v="0"/>
    <s v="GA3948333_1_20260812T142239Z.jpg"/>
    <s v="C:\ВИДЕОНАБЛЮДЕНИЕ\8 Ангар вход\"/>
    <s v="8 Ангар вход\GA3948333_1_20260812T142239Z.jpg"/>
    <s v="ср 12.08.2026 — 14:22:39"/>
    <m/>
    <s v="8 Ангар вход\GA3948333_1_20260812T142239Z.jpg"/>
  </r>
  <r>
    <s v="ср"/>
    <x v="112"/>
    <x v="1414"/>
    <x v="4"/>
    <x v="100"/>
    <x v="2"/>
    <x v="3"/>
    <x v="0"/>
    <s v="GA3948333_1_20260812T142551Z.jpg"/>
    <s v="C:\ВИДЕОНАБЛЮДЕНИЕ\8 Ангар вход\"/>
    <s v="8 Ангар вход\GA3948333_1_20260812T142551Z.jpg"/>
    <s v="ср 12.08.2026 — 14:25:51"/>
    <m/>
    <s v="8 Ангар вход\GA3948333_1_20260812T142551Z.jpg"/>
  </r>
  <r>
    <s v="ср"/>
    <x v="112"/>
    <x v="1415"/>
    <x v="4"/>
    <x v="100"/>
    <x v="2"/>
    <x v="3"/>
    <x v="0"/>
    <s v="GA3948333_1_20260812T142909Z.jpg"/>
    <s v="C:\ВИДЕОНАБЛЮДЕНИЕ\8 Ангар вход\"/>
    <s v="8 Ангар вход\GA3948333_1_20260812T142909Z.jpg"/>
    <s v="ср 12.08.2026 — 14:29:09"/>
    <m/>
    <s v="8 Ангар вход\GA3948333_1_20260812T142909Z.jpg"/>
  </r>
  <r>
    <s v="ср"/>
    <x v="112"/>
    <x v="1416"/>
    <x v="4"/>
    <x v="100"/>
    <x v="2"/>
    <x v="6"/>
    <x v="0"/>
    <s v="GA3948333_1_20260812T143425Z.jpg"/>
    <s v="C:\ВИДЕОНАБЛЮДЕНИЕ\8 Ангар вход\"/>
    <s v="8 Ангар вход\GA3948333_1_20260812T143425Z.jpg"/>
    <s v="ср 12.08.2026 — 14:34:25"/>
    <m/>
    <s v="8 Ангар вход\GA3948333_1_20260812T143425Z.jpg"/>
  </r>
  <r>
    <s v="ср"/>
    <x v="112"/>
    <x v="1417"/>
    <x v="4"/>
    <x v="100"/>
    <x v="2"/>
    <x v="3"/>
    <x v="0"/>
    <s v="GA3948333_1_20260812T143759Z.jpg"/>
    <s v="C:\ВИДЕОНАБЛЮДЕНИЕ\8 Ангар вход\"/>
    <s v="8 Ангар вход\GA3948333_1_20260812T143759Z.jpg"/>
    <s v="ср 12.08.2026 — 14:37:59"/>
    <m/>
    <s v="8 Ангар вход\GA3948333_1_20260812T143759Z.jpg"/>
  </r>
  <r>
    <s v="ср"/>
    <x v="112"/>
    <x v="1418"/>
    <x v="4"/>
    <x v="100"/>
    <x v="2"/>
    <x v="6"/>
    <x v="0"/>
    <s v="GA3948333_1_20260812T144038Z.jpg"/>
    <s v="C:\ВИДЕОНАБЛЮДЕНИЕ\8 Ангар вход\"/>
    <s v="8 Ангар вход\GA3948333_1_20260812T144038Z.jpg"/>
    <s v="ср 12.08.2026 — 14:40:38"/>
    <m/>
    <s v="8 Ангар вход\GA3948333_1_20260812T144038Z.jpg"/>
  </r>
  <r>
    <s v="ср"/>
    <x v="112"/>
    <x v="1419"/>
    <x v="4"/>
    <x v="100"/>
    <x v="2"/>
    <x v="6"/>
    <x v="0"/>
    <s v="GA3948333_1_20260812T144359Z.jpg"/>
    <s v="C:\ВИДЕОНАБЛЮДЕНИЕ\8 Ангар вход\"/>
    <s v="8 Ангар вход\GA3948333_1_20260812T144359Z.jpg"/>
    <s v="ср 12.08.2026 — 14:43:59"/>
    <m/>
    <s v="8 Ангар вход\GA3948333_1_20260812T144359Z.jpg"/>
  </r>
  <r>
    <s v="ср"/>
    <x v="112"/>
    <x v="1420"/>
    <x v="4"/>
    <x v="100"/>
    <x v="2"/>
    <x v="3"/>
    <x v="0"/>
    <s v="GA3948333_1_20260812T144552Z.jpg"/>
    <s v="C:\ВИДЕОНАБЛЮДЕНИЕ\8 Ангар вход\"/>
    <s v="8 Ангар вход\GA3948333_1_20260812T144552Z.jpg"/>
    <s v="ср 12.08.2026 — 14:45:52"/>
    <m/>
    <s v="8 Ангар вход\GA3948333_1_20260812T144552Z.jpg"/>
  </r>
  <r>
    <s v="ср"/>
    <x v="112"/>
    <x v="1421"/>
    <x v="4"/>
    <x v="100"/>
    <x v="2"/>
    <x v="6"/>
    <x v="0"/>
    <s v="GA3948333_1_20260812T144947Z.jpg"/>
    <s v="C:\ВИДЕОНАБЛЮДЕНИЕ\8 Ангар вход\"/>
    <s v="8 Ангар вход\GA3948333_1_20260812T144947Z.jpg"/>
    <s v="ср 12.08.2026 — 14:49:47"/>
    <m/>
    <s v="8 Ангар вход\GA3948333_1_20260812T144947Z.jpg"/>
  </r>
  <r>
    <s v="ср"/>
    <x v="112"/>
    <x v="1422"/>
    <x v="17"/>
    <x v="100"/>
    <x v="2"/>
    <x v="0"/>
    <x v="0"/>
    <s v="GA3948333_4_20260812T145804Z.jpg"/>
    <s v="C:\ВИДЕОНАБЛЮДЕНИЕ\1 Въезд на базу\"/>
    <s v="1 Въезд на базу\GA3948333_4_20260812T145804Z.jpg"/>
    <s v="ср 12.08.2026 — 14:58:04"/>
    <m/>
    <s v="1 Въезд на базу\GA3948333_4_20260812T145804Z.jpg"/>
  </r>
  <r>
    <s v="чт"/>
    <x v="113"/>
    <x v="1423"/>
    <x v="35"/>
    <x v="11"/>
    <x v="137"/>
    <x v="0"/>
    <x v="0"/>
    <s v="K07156189_21_20260813T083912Z.jpg"/>
    <s v="C:\ВИДЕОНАБЛЮДЕНИЕ\4 Крыльцо офиса\"/>
    <s v="4 Крыльцо офиса\K07156189_21_20260813T083912Z.jpg"/>
    <s v="чт 13.08.2026 — 08:39:12"/>
    <m/>
    <s v="4 Крыльцо офиса\K07156189_21_20260813T083912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90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40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6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  <item h="1" x="34"/>
        <item h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01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  <item x="90"/>
        <item x="88"/>
        <item x="89"/>
        <item x="91"/>
        <item x="93"/>
        <item x="92"/>
        <item x="95"/>
        <item x="94"/>
        <item x="96"/>
        <item x="97"/>
        <item x="99"/>
        <item x="100"/>
        <item x="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1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  <item x="115"/>
        <item x="119"/>
        <item x="112"/>
        <item x="113"/>
        <item x="116"/>
        <item x="114"/>
        <item n="стволы деревьев" x="117"/>
        <item x="118"/>
        <item x="121"/>
        <item x="120"/>
        <item x="122"/>
        <item x="123"/>
        <item x="128"/>
        <item x="131"/>
        <item x="129"/>
        <item x="130"/>
        <item x="125"/>
        <item x="127"/>
        <item x="124"/>
        <item x="126"/>
        <item x="134"/>
        <item x="135"/>
        <item x="136"/>
        <item x="132"/>
        <item x="133"/>
        <item x="137"/>
        <item x="138"/>
        <item x="139"/>
        <item x="1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2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  <item x="34"/>
        <item x="35"/>
        <item x="36"/>
        <item x="37"/>
        <item x="38"/>
        <item x="41"/>
        <item x="39"/>
        <item x="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37">
    <i>
      <x v="216"/>
      <x v="11"/>
      <x v="130"/>
      <x v="89"/>
      <x v="6"/>
      <x v="23"/>
    </i>
    <i>
      <x v="217"/>
      <x v="11"/>
      <x v="20"/>
      <x v="7"/>
      <x v="6"/>
      <x v="20"/>
    </i>
    <i r="5">
      <x v="34"/>
    </i>
    <i r="2">
      <x v="131"/>
      <x v="7"/>
      <x v="6"/>
      <x v="20"/>
    </i>
    <i>
      <x v="218"/>
      <x v="11"/>
      <x v="18"/>
      <x v="54"/>
      <x v="6"/>
      <x v="35"/>
    </i>
    <i r="2">
      <x v="39"/>
      <x v="94"/>
      <x v="6"/>
      <x v="5"/>
    </i>
    <i r="5">
      <x v="38"/>
    </i>
    <i r="3">
      <x v="95"/>
      <x v="1"/>
      <x v="23"/>
    </i>
    <i r="2">
      <x v="57"/>
      <x v="94"/>
      <x v="6"/>
      <x v="22"/>
    </i>
    <i r="2">
      <x v="128"/>
      <x v="89"/>
      <x v="6"/>
      <x v="20"/>
    </i>
    <i r="2">
      <x v="129"/>
      <x v="89"/>
      <x v="6"/>
      <x v="20"/>
    </i>
    <i>
      <x v="219"/>
      <x v="11"/>
      <x v="68"/>
      <x v="87"/>
      <x v="6"/>
      <x v="38"/>
    </i>
    <i r="2">
      <x v="97"/>
      <x v="87"/>
      <x v="6"/>
      <x v="35"/>
    </i>
    <i r="2">
      <x v="126"/>
      <x v="87"/>
      <x v="6"/>
      <x v="5"/>
    </i>
    <i r="5">
      <x v="38"/>
    </i>
    <i>
      <x v="220"/>
      <x v="11"/>
      <x v="40"/>
      <x v="96"/>
      <x/>
      <x v="20"/>
    </i>
    <i r="4">
      <x v="6"/>
      <x v="20"/>
    </i>
    <i r="2">
      <x v="132"/>
      <x v="17"/>
      <x v="6"/>
      <x v="20"/>
    </i>
    <i r="2">
      <x v="133"/>
      <x v="17"/>
      <x v="6"/>
      <x v="20"/>
    </i>
    <i r="2">
      <x v="136"/>
      <x v="89"/>
      <x v="1"/>
      <x v="20"/>
    </i>
    <i r="4">
      <x v="7"/>
      <x v="20"/>
    </i>
    <i>
      <x v="222"/>
      <x v="11"/>
      <x v="20"/>
      <x v="97"/>
      <x v="6"/>
      <x v="5"/>
    </i>
    <i r="5">
      <x v="36"/>
    </i>
    <i>
      <x v="223"/>
      <x v="11"/>
      <x v="13"/>
      <x v="98"/>
      <x v="6"/>
      <x v="5"/>
    </i>
    <i r="5">
      <x v="40"/>
    </i>
    <i r="2">
      <x v="138"/>
      <x v="81"/>
      <x v="6"/>
      <x v="34"/>
    </i>
    <i r="2">
      <x v="139"/>
      <x v="81"/>
      <x v="6"/>
      <x v="34"/>
    </i>
    <i>
      <x v="224"/>
      <x v="11"/>
      <x v="137"/>
      <x v="17"/>
      <x v="6"/>
      <x v="20"/>
    </i>
    <i>
      <x v="225"/>
      <x v="11"/>
      <x v="13"/>
      <x v="98"/>
      <x v="6"/>
      <x v="5"/>
    </i>
    <i r="5">
      <x v="23"/>
    </i>
    <i r="2">
      <x v="39"/>
      <x v="99"/>
      <x/>
      <x v="20"/>
    </i>
    <i r="4">
      <x v="1"/>
      <x v="20"/>
    </i>
    <i r="2">
      <x v="68"/>
      <x v="10"/>
      <x v="6"/>
      <x v="5"/>
    </i>
    <i r="5">
      <x v="27"/>
    </i>
    <i r="5">
      <x v="39"/>
    </i>
    <i r="2">
      <x v="140"/>
      <x v="10"/>
      <x v="6"/>
      <x v="41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2">
      <autoFilter ref="A1">
        <filterColumn colId="0">
          <customFilters>
            <customFilter operator="greaterThan" val="46236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6">
        <i x="29"/>
        <i x="0"/>
        <i x="22"/>
        <i x="13"/>
        <i x="18"/>
        <i x="35"/>
        <i x="8"/>
        <i x="1"/>
        <i x="15"/>
        <i x="17"/>
        <i x="23"/>
        <i x="30"/>
        <i x="12"/>
        <i x="4" s="1"/>
        <i x="9" s="1"/>
        <i x="26"/>
        <i x="7"/>
        <i x="34"/>
        <i x="10"/>
        <i x="11"/>
        <i x="33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41">
        <i x="15" s="1"/>
        <i x="110" s="1"/>
        <i x="19" s="1"/>
        <i x="127" s="1"/>
        <i x="96" s="1"/>
        <i x="118" s="1"/>
        <i x="86" s="1"/>
        <i x="64" s="1"/>
        <i x="7" s="1"/>
        <i x="4" s="1"/>
        <i x="5" s="1"/>
        <i x="12" s="1"/>
        <i x="129" s="1"/>
        <i x="84" s="1"/>
        <i x="72" s="1"/>
        <i x="138" s="1"/>
        <i x="55" s="1"/>
        <i x="87" s="1"/>
        <i x="139" s="1"/>
        <i x="28" s="1"/>
        <i x="17" s="1"/>
        <i x="66" s="1"/>
        <i x="62" s="1"/>
        <i x="109" s="1"/>
        <i x="89" s="1"/>
        <i x="102" s="1"/>
        <i x="116" s="1"/>
        <i x="22" s="1"/>
        <i x="105" s="1"/>
        <i x="106" s="1"/>
        <i x="120" s="1"/>
        <i x="9" s="1"/>
        <i x="101" s="1"/>
        <i x="137" s="1"/>
        <i x="35" s="1"/>
        <i x="49" s="1"/>
        <i x="33" s="1"/>
        <i x="34" s="1"/>
        <i x="83" s="1"/>
        <i x="52" s="1"/>
        <i x="2" s="1"/>
        <i x="48" s="1"/>
        <i x="103" s="1"/>
        <i x="104" s="1"/>
        <i x="37" s="1"/>
        <i x="134" s="1"/>
        <i x="43" s="1"/>
        <i x="81" s="1"/>
        <i x="25" s="1"/>
        <i x="30" s="1"/>
        <i x="54" s="1"/>
        <i x="14" s="1"/>
        <i x="57" s="1"/>
        <i x="133" s="1"/>
        <i x="3" s="1"/>
        <i x="140" s="1"/>
        <i x="11" s="1"/>
        <i x="100" s="1"/>
        <i x="112" s="1"/>
        <i x="88" s="1"/>
        <i x="6" s="1"/>
        <i x="60" s="1"/>
        <i x="80" s="1"/>
        <i x="125" s="1"/>
        <i x="126" s="1"/>
        <i x="135" s="1"/>
        <i x="45" s="1"/>
        <i x="36" s="1"/>
        <i x="39" s="1"/>
        <i x="82" s="1"/>
        <i x="97" s="1"/>
        <i x="117" s="1"/>
        <i x="124" s="1"/>
        <i x="70" s="1"/>
        <i x="63" s="1"/>
        <i x="44" s="1"/>
        <i x="21" s="1"/>
        <i x="69" s="1"/>
        <i x="18" s="1" nd="1"/>
        <i x="68" s="1" nd="1"/>
        <i x="111" s="1" nd="1"/>
        <i x="78" s="1" nd="1"/>
        <i x="10" s="1" nd="1"/>
        <i x="136" s="1" nd="1"/>
        <i x="32" s="1" nd="1"/>
        <i x="108" s="1" nd="1"/>
        <i x="114" s="1" nd="1"/>
        <i x="74" s="1" nd="1"/>
        <i x="115" s="1" nd="1"/>
        <i x="13" s="1" nd="1"/>
        <i x="27" s="1" nd="1"/>
        <i x="98" s="1" nd="1"/>
        <i x="38" s="1" nd="1"/>
        <i x="65" s="1" nd="1"/>
        <i x="95" s="1" nd="1"/>
        <i x="24" s="1" nd="1"/>
        <i x="90" s="1" nd="1"/>
        <i x="40" s="1" nd="1"/>
        <i x="128" s="1" nd="1"/>
        <i x="73" s="1" nd="1"/>
        <i x="85" s="1" nd="1"/>
        <i x="76" s="1" nd="1"/>
        <i x="77" s="1" nd="1"/>
        <i x="75" s="1" nd="1"/>
        <i x="16" s="1" nd="1"/>
        <i x="42" s="1" nd="1"/>
        <i x="79" s="1" nd="1"/>
        <i x="121" s="1" nd="1"/>
        <i x="93" s="1" nd="1"/>
        <i x="47" s="1" nd="1"/>
        <i x="71" s="1" nd="1"/>
        <i x="107" s="1" nd="1"/>
        <i x="41" s="1" nd="1"/>
        <i x="20" s="1" nd="1"/>
        <i x="1" s="1" nd="1"/>
        <i x="92" s="1" nd="1"/>
        <i x="119" s="1" nd="1"/>
        <i x="56" s="1" nd="1"/>
        <i x="0" s="1" nd="1"/>
        <i x="53" s="1" nd="1"/>
        <i x="50" s="1" nd="1"/>
        <i x="123" s="1" nd="1"/>
        <i x="46" s="1" nd="1"/>
        <i x="26" s="1" nd="1"/>
        <i x="31" s="1" nd="1"/>
        <i x="67" s="1" nd="1"/>
        <i x="58" s="1" nd="1"/>
        <i x="29" s="1" nd="1"/>
        <i x="113" s="1" nd="1"/>
        <i x="8" s="1" nd="1"/>
        <i x="132" s="1" nd="1"/>
        <i x="61" s="1" nd="1"/>
        <i x="91" s="1" nd="1"/>
        <i x="122" s="1" nd="1"/>
        <i x="94" s="1" nd="1"/>
        <i x="51" s="1" nd="1"/>
        <i x="99" s="1" nd="1"/>
        <i x="130" s="1" nd="1"/>
        <i x="131" s="1" nd="1"/>
        <i x="23" s="1" nd="1"/>
        <i x="5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42">
        <i x="15" s="1"/>
        <i x="17" s="1"/>
        <i x="39" s="1"/>
        <i x="34" s="1"/>
        <i x="24" s="1"/>
        <i x="3" s="1"/>
        <i x="1" s="1"/>
        <i x="28" s="1"/>
        <i x="22" s="1"/>
        <i x="35" s="1"/>
        <i x="14" s="1"/>
        <i x="37" s="1"/>
        <i x="8" s="1"/>
        <i x="6" s="1"/>
        <i x="27" s="1"/>
        <i x="36" s="1"/>
        <i x="7" s="1"/>
        <i x="31" s="1"/>
        <i x="41" s="1"/>
        <i x="21" s="1"/>
        <i x="32" s="1"/>
        <i x="5" s="1"/>
        <i x="25" s="1"/>
        <i x="20" s="1"/>
        <i x="29" s="1"/>
        <i x="30" s="1"/>
        <i x="16" s="1"/>
        <i x="40" s="1"/>
        <i x="38" s="1"/>
        <i x="13" s="1"/>
        <i x="2" s="1"/>
        <i x="0" s="1"/>
        <i x="9" s="1" nd="1"/>
        <i x="18" s="1" nd="1"/>
        <i x="33" s="1" nd="1"/>
        <i x="10" s="1" nd="1"/>
        <i x="4" s="1" nd="1"/>
        <i x="23" s="1" nd="1"/>
        <i x="11" s="1" nd="1"/>
        <i x="26" s="1" nd="1"/>
        <i x="12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511" tableType="queryTable" totalsRowShown="0">
  <autoFilter ref="A1:N511" xr:uid="{B468AF39-21AE-47BD-BA18-EADB2FC1D520}"/>
  <tableColumns count="14">
    <tableColumn id="11" xr3:uid="{6F8E650D-029B-40AD-86B4-92C160128A4F}" uniqueName="11" name="День нед" queryTableFieldId="39" dataDxfId="142"/>
    <tableColumn id="8" xr3:uid="{7C2AA400-8F21-45B7-B47D-9CF2CFB5DD00}" uniqueName="8" name="Дата" queryTableFieldId="19" dataDxfId="141"/>
    <tableColumn id="9" xr3:uid="{7CB7ABF0-C98D-49E4-A494-985A43D5F40F}" uniqueName="9" name="Время" queryTableFieldId="20" dataDxfId="140"/>
    <tableColumn id="5" xr3:uid="{613A944B-9245-4C6D-9CCE-5037AD552DED}" uniqueName="5" name="Событие" queryTableFieldId="27" dataDxfId="139"/>
    <tableColumn id="7" xr3:uid="{FFEA85A5-3527-4483-91CE-57F760AB9F33}" uniqueName="7" name="Объект" queryTableFieldId="29" dataDxfId="138"/>
    <tableColumn id="10" xr3:uid="{A2E2C27E-C1B2-4B74-A427-E1854B0E2C76}" uniqueName="10" name="Груз" queryTableFieldId="30" dataDxfId="13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36"/>
    <tableColumn id="4" xr3:uid="{B2B57637-8A7D-4C5F-A6F8-E38F3EA43620}" uniqueName="4" name="Name" queryTableFieldId="14" dataDxfId="135"/>
    <tableColumn id="1" xr3:uid="{79275791-6385-434B-9F1B-8BDC003824A7}" uniqueName="1" name="Folder Path" queryTableFieldId="11" dataDxfId="13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3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3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50" tableType="queryTable" totalsRowShown="0">
  <autoFilter ref="A1:M350" xr:uid="{B468AF39-21AE-47BD-BA18-EADB2FC1D520}"/>
  <tableColumns count="13">
    <tableColumn id="11" xr3:uid="{6804E693-7D64-41A5-9B58-B7D348C4DC92}" uniqueName="11" name="День нед" queryTableFieldId="39" dataDxfId="162"/>
    <tableColumn id="8" xr3:uid="{40827FD9-94EC-4CF6-B212-59CF3E913897}" uniqueName="8" name="Дата" queryTableFieldId="19" dataDxfId="161"/>
    <tableColumn id="9" xr3:uid="{1F8E8ADE-5BFB-4171-9A0A-859E22042D3B}" uniqueName="9" name="Время" queryTableFieldId="20" dataDxfId="160"/>
    <tableColumn id="5" xr3:uid="{9D19F2E1-3C70-4F2F-8ED7-6D41C17A9366}" uniqueName="5" name="Событие" queryTableFieldId="27" dataDxfId="159"/>
    <tableColumn id="7" xr3:uid="{8C8CC69A-BA0A-4417-AE7D-B89E26F69F9B}" uniqueName="7" name="Объект" queryTableFieldId="29" dataDxfId="158"/>
    <tableColumn id="10" xr3:uid="{375C36FB-077D-4AA3-B6F7-74ACE46C2638}" uniqueName="10" name="Груз" queryTableFieldId="30" dataDxfId="157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56"/>
    <tableColumn id="4" xr3:uid="{4A5BB282-D54C-4C68-A1D9-B3A819F9FCF6}" uniqueName="4" name="Name" queryTableFieldId="14" dataDxfId="155"/>
    <tableColumn id="1" xr3:uid="{7BD19058-41FF-4EFE-8283-68501A5B1623}" uniqueName="1" name="Folder Path" queryTableFieldId="11" dataDxfId="154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53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53" tableType="queryTable" totalsRowShown="0">
  <autoFilter ref="A1:M453" xr:uid="{B468AF39-21AE-47BD-BA18-EADB2FC1D520}"/>
  <tableColumns count="13">
    <tableColumn id="11" xr3:uid="{8C7989A8-AE95-4BFB-859E-9F3F94DCD873}" uniqueName="11" name="День нед" queryTableFieldId="39" dataDxfId="152"/>
    <tableColumn id="8" xr3:uid="{B651DAE5-1AB7-4761-9820-CB58DA0D9C46}" uniqueName="8" name="Дата" queryTableFieldId="19" dataDxfId="151"/>
    <tableColumn id="9" xr3:uid="{22B6AE73-6E8B-4F81-B85C-3D141AD4D773}" uniqueName="9" name="Время" queryTableFieldId="20" dataDxfId="150"/>
    <tableColumn id="5" xr3:uid="{CB5AF0FF-A861-4F29-BFD9-751A47066C68}" uniqueName="5" name="Событие" queryTableFieldId="27" dataDxfId="149"/>
    <tableColumn id="7" xr3:uid="{63916370-0910-4B95-ABB4-D88865AA9E43}" uniqueName="7" name="Объект" queryTableFieldId="29" dataDxfId="148"/>
    <tableColumn id="10" xr3:uid="{DDC7656E-7390-4778-A2CE-EEC7AC518263}" uniqueName="10" name="Груз" queryTableFieldId="30" dataDxfId="147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46"/>
    <tableColumn id="4" xr3:uid="{96665EED-E1B8-437C-869A-35CB5BA419D3}" uniqueName="4" name="Name" queryTableFieldId="14" dataDxfId="145"/>
    <tableColumn id="1" xr3:uid="{1F225BD8-B59D-4058-9D99-17124C1F38FB}" uniqueName="1" name="Folder Path" queryTableFieldId="11" dataDxfId="144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43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52" tableType="queryTable" totalsRowShown="0">
  <tableColumns count="13">
    <tableColumn id="11" xr3:uid="{F25D1388-C4DF-49FB-9BF5-0132CEDCCAEA}" uniqueName="11" name="День нед" queryTableFieldId="39" dataDxfId="131"/>
    <tableColumn id="8" xr3:uid="{9EDCCA26-9FD6-4F66-9134-186F89CA663B}" uniqueName="8" name="Дата" queryTableFieldId="19" dataDxfId="130"/>
    <tableColumn id="9" xr3:uid="{FB005DB9-8D3C-48A5-94F1-246606C665DD}" uniqueName="9" name="Время" queryTableFieldId="20" dataDxfId="129"/>
    <tableColumn id="5" xr3:uid="{6D19407C-64CF-4FC5-95E7-163AA12EB226}" uniqueName="5" name="Событие" queryTableFieldId="27" dataDxfId="128"/>
    <tableColumn id="7" xr3:uid="{007BF834-0BCB-4416-8941-11DA4EDFCE5B}" uniqueName="7" name="Объект" queryTableFieldId="29" dataDxfId="127"/>
    <tableColumn id="10" xr3:uid="{E896F002-4451-441D-B0CB-52AD69A6E5C3}" uniqueName="10" name="Груз" queryTableFieldId="30" dataDxfId="12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5"/>
    <tableColumn id="4" xr3:uid="{9F6560FA-27F8-4BE9-BA58-3B0E40F582E5}" uniqueName="4" name="Name" queryTableFieldId="14" dataDxfId="124"/>
    <tableColumn id="1" xr3:uid="{44892CD0-9118-4535-9434-E49462140346}" uniqueName="1" name="Folder Path" queryTableFieldId="11" dataDxfId="12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2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38" tableType="queryTable" totalsRowShown="0">
  <tableColumns count="13">
    <tableColumn id="11" xr3:uid="{390CB009-E9E0-4C0F-93C3-AF6B408B816B}" uniqueName="11" name="День нед" queryTableFieldId="39" dataDxfId="192"/>
    <tableColumn id="8" xr3:uid="{E0A1C296-A368-479C-9A74-85306B3C03D4}" uniqueName="8" name="Дата" queryTableFieldId="19" dataDxfId="191"/>
    <tableColumn id="9" xr3:uid="{86401298-83EB-49D3-ACBA-E743586F5CCB}" uniqueName="9" name="Время" queryTableFieldId="20" dataDxfId="190"/>
    <tableColumn id="5" xr3:uid="{FFB4F03A-A400-4544-A729-2375A1F7D5E8}" uniqueName="5" name="Событие" queryTableFieldId="27" dataDxfId="189"/>
    <tableColumn id="7" xr3:uid="{D96DCF3C-D325-4D0C-94A1-DBE97CC5C9DC}" uniqueName="7" name="Объект" queryTableFieldId="29" dataDxfId="188"/>
    <tableColumn id="10" xr3:uid="{76D99262-42F5-447E-95AC-9C2A84BF344C}" uniqueName="10" name="Груз" queryTableFieldId="30" dataDxfId="187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86"/>
    <tableColumn id="4" xr3:uid="{D16AEB37-7A8A-406F-8ED7-B8D53BAA9BD9}" uniqueName="4" name="Name" queryTableFieldId="14" dataDxfId="185"/>
    <tableColumn id="1" xr3:uid="{1746BE5F-089A-476F-AE8D-5F2B27E9AEEA}" uniqueName="1" name="Folder Path" queryTableFieldId="11" dataDxfId="184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83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409" tableType="queryTable" totalsRowShown="0">
  <tableColumns count="13">
    <tableColumn id="11" xr3:uid="{45D23538-AB74-404E-8577-E2B7A36436AF}" uniqueName="11" name="День нед" queryTableFieldId="39" dataDxfId="182"/>
    <tableColumn id="8" xr3:uid="{40B01B94-168F-4547-A2BC-AA7F91350AB3}" uniqueName="8" name="Дата" queryTableFieldId="19" dataDxfId="181"/>
    <tableColumn id="9" xr3:uid="{A2C94EFB-3081-4BA9-85C2-DFF0455AFA43}" uniqueName="9" name="Время" queryTableFieldId="20" dataDxfId="180"/>
    <tableColumn id="5" xr3:uid="{244D3D34-C9EC-4B9C-BE81-12A0C0BB4342}" uniqueName="5" name="Событие" queryTableFieldId="27" dataDxfId="179"/>
    <tableColumn id="7" xr3:uid="{C449A112-E8A8-4956-B85C-2BA12316F170}" uniqueName="7" name="Объект" queryTableFieldId="29" dataDxfId="178"/>
    <tableColumn id="10" xr3:uid="{C8411557-C312-4542-93DA-DF5949399E11}" uniqueName="10" name="Груз" queryTableFieldId="30" dataDxfId="177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76"/>
    <tableColumn id="4" xr3:uid="{6A396D44-0898-4737-A4C1-8D6D40981793}" uniqueName="4" name="Name" queryTableFieldId="14" dataDxfId="175"/>
    <tableColumn id="1" xr3:uid="{328F21C9-48B9-4081-9B8C-BBD168BD38D1}" uniqueName="1" name="Folder Path" queryTableFieldId="11" dataDxfId="174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73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05" tableType="queryTable" totalsRowShown="0">
  <tableColumns count="13">
    <tableColumn id="11" xr3:uid="{2311EAC9-4673-4BE2-ADB0-E8CEB0BD9945}" uniqueName="11" name="День нед" queryTableFieldId="39" dataDxfId="101"/>
    <tableColumn id="8" xr3:uid="{F1C9804A-F8E7-4755-B717-859265C587A2}" uniqueName="8" name="Дата" queryTableFieldId="19" dataDxfId="100"/>
    <tableColumn id="9" xr3:uid="{1C2BA522-8D4F-4713-849C-1F60357B476E}" uniqueName="9" name="Время" queryTableFieldId="20" dataDxfId="99"/>
    <tableColumn id="5" xr3:uid="{6E084A00-DC62-4E93-8ABC-4651FD4D2408}" uniqueName="5" name="Событие" queryTableFieldId="27" dataDxfId="98"/>
    <tableColumn id="7" xr3:uid="{C9F6EF14-DBE7-4655-9D20-5B253923C11E}" uniqueName="7" name="Объект" queryTableFieldId="29" dataDxfId="97"/>
    <tableColumn id="10" xr3:uid="{0ADEC0F9-9FE9-4E92-BD38-0B8CDDE1BDBD}" uniqueName="10" name="Груз" queryTableFieldId="30" dataDxfId="96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95"/>
    <tableColumn id="4" xr3:uid="{FE606B6B-0A78-44A2-B44F-54FBA553BAD6}" uniqueName="4" name="Name" queryTableFieldId="14" dataDxfId="94"/>
    <tableColumn id="1" xr3:uid="{34274AB2-665A-4EF1-8C79-4944C9C122A7}" uniqueName="1" name="Folder Path" queryTableFieldId="11" dataDxfId="93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9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83" tableType="queryTable" totalsRowShown="0">
  <tableColumns count="13">
    <tableColumn id="11" xr3:uid="{72CE202A-C56C-4D63-9F9F-0DFF72BB5190}" uniqueName="11" name="День нед" queryTableFieldId="39" dataDxfId="121"/>
    <tableColumn id="8" xr3:uid="{0D9F5C4C-70B0-46E2-9E29-649E206B6616}" uniqueName="8" name="Дата" queryTableFieldId="19" dataDxfId="120"/>
    <tableColumn id="9" xr3:uid="{7C8561D4-BD7D-493F-BC95-213F2D55F3FD}" uniqueName="9" name="Время" queryTableFieldId="20" dataDxfId="119"/>
    <tableColumn id="5" xr3:uid="{E48795B2-2732-4E4A-81E8-B1585581420B}" uniqueName="5" name="Событие" queryTableFieldId="27" dataDxfId="118"/>
    <tableColumn id="7" xr3:uid="{F684EE24-0636-4EC2-AB94-A65EA5355534}" uniqueName="7" name="Объект" queryTableFieldId="29" dataDxfId="117"/>
    <tableColumn id="10" xr3:uid="{0C1B5273-277F-4438-B52D-9F868AD13DEE}" uniqueName="10" name="Груз" queryTableFieldId="30" dataDxfId="116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5"/>
    <tableColumn id="4" xr3:uid="{729433F6-F4FD-435B-851D-D34CC9060068}" uniqueName="4" name="Name" queryTableFieldId="14" dataDxfId="114"/>
    <tableColumn id="1" xr3:uid="{7A9B9B80-B872-4A82-9D9D-98A75E20F89B}" uniqueName="1" name="Folder Path" queryTableFieldId="11" dataDxfId="113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2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29" tableType="queryTable" totalsRowShown="0">
  <tableColumns count="13">
    <tableColumn id="11" xr3:uid="{2CE691F0-1D02-41BD-8E81-7716875609CD}" uniqueName="11" name="День нед" queryTableFieldId="39" dataDxfId="172"/>
    <tableColumn id="8" xr3:uid="{1A2A3B97-F602-468E-8AD3-5DD492638A71}" uniqueName="8" name="Дата" queryTableFieldId="19" dataDxfId="171"/>
    <tableColumn id="9" xr3:uid="{E8725BDD-FF6C-47C3-9100-825160B93721}" uniqueName="9" name="Время" queryTableFieldId="20" dataDxfId="170"/>
    <tableColumn id="5" xr3:uid="{F68EB906-7F6F-4765-A5C8-9B40064179BE}" uniqueName="5" name="Событие" queryTableFieldId="27" dataDxfId="169"/>
    <tableColumn id="7" xr3:uid="{812FE0F9-0D7E-497C-893A-B104BA069155}" uniqueName="7" name="Объект" queryTableFieldId="29" dataDxfId="168"/>
    <tableColumn id="10" xr3:uid="{1679E688-A047-4936-9EBC-9BDCFEA4CD95}" uniqueName="10" name="Груз" queryTableFieldId="30" dataDxfId="167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66"/>
    <tableColumn id="4" xr3:uid="{F9F7F55E-2CCF-4A6B-892F-1C76C0668832}" uniqueName="4" name="Name" queryTableFieldId="14" dataDxfId="165"/>
    <tableColumn id="1" xr3:uid="{0AF9B05B-8D0E-4B8A-81D0-358A18429CE8}" uniqueName="1" name="Folder Path" queryTableFieldId="11" dataDxfId="164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63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56" tableType="queryTable" totalsRowShown="0">
  <tableColumns count="13">
    <tableColumn id="11" xr3:uid="{96A6BDDB-7ED5-4607-80F3-3FD842EAEE0A}" uniqueName="11" name="День нед" queryTableFieldId="39" dataDxfId="81"/>
    <tableColumn id="8" xr3:uid="{FBEC9ECA-BD5C-442E-BB86-7CCAEF9464D2}" uniqueName="8" name="Дата" queryTableFieldId="19" dataDxfId="80"/>
    <tableColumn id="9" xr3:uid="{68242AF7-BC60-4380-843B-35A6CC4A66E6}" uniqueName="9" name="Время" queryTableFieldId="20" dataDxfId="79"/>
    <tableColumn id="5" xr3:uid="{C98BCFD6-9DE9-4A28-B769-F5737933429D}" uniqueName="5" name="Событие" queryTableFieldId="27" dataDxfId="78"/>
    <tableColumn id="7" xr3:uid="{4D44F8D4-93A4-4851-894E-AC8CDD93BD71}" uniqueName="7" name="Объект" queryTableFieldId="29" dataDxfId="77"/>
    <tableColumn id="10" xr3:uid="{0A838B00-A88A-40EE-A542-7E8E08968D89}" uniqueName="10" name="Груз" queryTableFieldId="30" dataDxfId="7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75"/>
    <tableColumn id="4" xr3:uid="{4FA2E248-D5A3-4824-875F-C328FA9AC2F9}" uniqueName="4" name="Name" queryTableFieldId="14" dataDxfId="74"/>
    <tableColumn id="1" xr3:uid="{B01A6B83-82C4-4172-AD5B-D2AF410DBE1B}" uniqueName="1" name="Folder Path" queryTableFieldId="11" dataDxfId="7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7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59" tableType="queryTable" totalsRowShown="0">
  <tableColumns count="13">
    <tableColumn id="11" xr3:uid="{2AD64508-44AB-4871-8C82-4C5A1E5A5DD2}" uniqueName="11" name="День нед" queryTableFieldId="39" dataDxfId="111"/>
    <tableColumn id="8" xr3:uid="{C788117B-4896-492B-97B3-B2502F0537D8}" uniqueName="8" name="Дата" queryTableFieldId="19" dataDxfId="110"/>
    <tableColumn id="9" xr3:uid="{E3EF5757-6705-492A-BD76-A47D414757C0}" uniqueName="9" name="Время" queryTableFieldId="20" dataDxfId="109"/>
    <tableColumn id="5" xr3:uid="{EF049B28-F832-4F3D-AB4F-3C396920BF5B}" uniqueName="5" name="Событие" queryTableFieldId="27" dataDxfId="108"/>
    <tableColumn id="7" xr3:uid="{DDB63E42-2809-4377-A568-A326109989E9}" uniqueName="7" name="Объект" queryTableFieldId="29" dataDxfId="107"/>
    <tableColumn id="10" xr3:uid="{A4FCF3D3-582A-4DEF-8FB8-9D050C82517D}" uniqueName="10" name="Груз" queryTableFieldId="30" dataDxfId="10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05"/>
    <tableColumn id="4" xr3:uid="{DA63B8EC-3587-40B4-A86A-92B91C78723D}" uniqueName="4" name="Name" queryTableFieldId="14" dataDxfId="104"/>
    <tableColumn id="1" xr3:uid="{360C7476-DEC6-4377-8E95-D472C6673B12}" uniqueName="1" name="Folder Path" queryTableFieldId="11" dataDxfId="10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0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70" tableType="queryTable" totalsRowShown="0">
  <tableColumns count="13">
    <tableColumn id="11" xr3:uid="{C40005DE-8CA6-428A-9DF2-E715CC943F02}" uniqueName="11" name="День нед" queryTableFieldId="39" dataDxfId="91"/>
    <tableColumn id="8" xr3:uid="{55C75F47-F14F-483C-9C7A-95288D9463D6}" uniqueName="8" name="Дата" queryTableFieldId="19" dataDxfId="90"/>
    <tableColumn id="9" xr3:uid="{79D3981C-638A-4D64-BACB-D64D85DAC855}" uniqueName="9" name="Время" queryTableFieldId="20" dataDxfId="89"/>
    <tableColumn id="5" xr3:uid="{B0B848B5-29B2-4292-89A5-7DE5A2F72D15}" uniqueName="5" name="Событие" queryTableFieldId="27" dataDxfId="88"/>
    <tableColumn id="7" xr3:uid="{A9E0C8AC-2336-4969-BC3E-110E6C33529C}" uniqueName="7" name="Объект" queryTableFieldId="29" dataDxfId="87"/>
    <tableColumn id="10" xr3:uid="{F8691CA5-2689-452F-9550-C52E06B35BD6}" uniqueName="10" name="Груз" queryTableFieldId="30" dataDxfId="8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85"/>
    <tableColumn id="4" xr3:uid="{E9716AC2-8439-4E67-8698-BA6CD84F7B9C}" uniqueName="4" name="Name" queryTableFieldId="14" dataDxfId="84"/>
    <tableColumn id="1" xr3:uid="{9AB30DEC-91E3-4633-A156-B937B586CECB}" uniqueName="1" name="Folder Path" queryTableFieldId="11" dataDxfId="8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8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81" tableType="queryTable" totalsRowShown="0">
  <tableColumns count="13">
    <tableColumn id="11" xr3:uid="{B21CFC33-55C8-4073-BBD2-E0A5154A10D6}" uniqueName="11" name="День нед" queryTableFieldId="39" dataDxfId="71"/>
    <tableColumn id="8" xr3:uid="{004370C0-0D3C-4162-A392-32C741C3A58B}" uniqueName="8" name="Дата" queryTableFieldId="19" dataDxfId="70"/>
    <tableColumn id="9" xr3:uid="{6537DA5E-247D-44FB-ACE3-933B3C9B9408}" uniqueName="9" name="Время" queryTableFieldId="20" dataDxfId="69"/>
    <tableColumn id="5" xr3:uid="{4FA9309D-407E-48C1-B1F9-C33DEA7645B1}" uniqueName="5" name="Событие" queryTableFieldId="27" dataDxfId="68"/>
    <tableColumn id="7" xr3:uid="{76E54E9E-D730-4C99-9BF5-96E9384FF63C}" uniqueName="7" name="Объект" queryTableFieldId="29" dataDxfId="67"/>
    <tableColumn id="10" xr3:uid="{B9F78DE2-7938-486B-9BE2-F824D0E7A6C4}" uniqueName="10" name="Груз" queryTableFieldId="30" dataDxfId="6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5"/>
    <tableColumn id="4" xr3:uid="{921D28C1-5761-48A7-B447-6A4446F87545}" uniqueName="4" name="Name" queryTableFieldId="14" dataDxfId="64"/>
    <tableColumn id="1" xr3:uid="{F1A648C1-8DB5-4DEF-B011-BD85E17FCAA3}" uniqueName="1" name="Folder Path" queryTableFieldId="11" dataDxfId="6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6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58" tableType="queryTable" totalsRowShown="0">
  <tableColumns count="13">
    <tableColumn id="11" xr3:uid="{326CF8DE-8E4F-4540-A010-20CF489342A6}" uniqueName="11" name="День нед" queryTableFieldId="39" dataDxfId="61"/>
    <tableColumn id="8" xr3:uid="{B803C26B-EDF7-4F4B-99B7-759FDE206BB4}" uniqueName="8" name="Дата" queryTableFieldId="19" dataDxfId="60"/>
    <tableColumn id="9" xr3:uid="{691C5FBB-50CD-4B8E-845B-069A5BEF4054}" uniqueName="9" name="Время" queryTableFieldId="20" dataDxfId="59"/>
    <tableColumn id="5" xr3:uid="{963AEB35-E363-4027-9FA3-EA15F072700D}" uniqueName="5" name="Событие" queryTableFieldId="27" dataDxfId="58"/>
    <tableColumn id="7" xr3:uid="{9C2F1BAF-3932-43E9-9155-EA713BB0011D}" uniqueName="7" name="Объект" queryTableFieldId="29" dataDxfId="57"/>
    <tableColumn id="10" xr3:uid="{5D4CEE63-A195-4AD7-9985-38CAADCF8E9D}" uniqueName="10" name="Груз" queryTableFieldId="30" dataDxfId="56"/>
    <tableColumn id="13" xr3:uid="{7298E84C-ACAB-4631-8905-CF20AC72E0EA}" uniqueName="13" name="Кол-во" queryTableFieldId="31" dataDxfId="55"/>
    <tableColumn id="14" xr3:uid="{7C8EF3A5-15A6-4571-8EB7-C981C6BEB025}" uniqueName="14" name="Примечание" queryTableFieldId="32" dataDxfId="54"/>
    <tableColumn id="4" xr3:uid="{D4638119-06B9-4DD4-899F-6281EFBF2A28}" uniqueName="4" name="Name" queryTableFieldId="14" dataDxfId="53"/>
    <tableColumn id="1" xr3:uid="{53F21A0B-EBC8-48C0-B8DE-B46C5D45C7AE}" uniqueName="1" name="Folder Path" queryTableFieldId="11" dataDxfId="52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51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29" tableType="queryTable" totalsRowShown="0">
  <tableColumns count="13">
    <tableColumn id="11" xr3:uid="{0CFDC447-3A1C-4713-8714-972F5D0CA073}" uniqueName="11" name="День нед" queryTableFieldId="39" dataDxfId="50"/>
    <tableColumn id="8" xr3:uid="{0C391974-E2F5-4A95-A1CF-60789D499629}" uniqueName="8" name="Дата" queryTableFieldId="19" dataDxfId="49"/>
    <tableColumn id="9" xr3:uid="{FA3DAD09-E88C-4F5F-BF0D-4C339BEA0379}" uniqueName="9" name="Время" queryTableFieldId="20" dataDxfId="48"/>
    <tableColumn id="5" xr3:uid="{A64C6221-99CB-4F4A-8D59-9A565B539E8F}" uniqueName="5" name="Событие" queryTableFieldId="27" dataDxfId="47"/>
    <tableColumn id="7" xr3:uid="{A450DCE6-DF8B-4086-A9AC-461A34512F32}" uniqueName="7" name="Объект" queryTableFieldId="29" dataDxfId="46"/>
    <tableColumn id="10" xr3:uid="{10063D90-AC03-4F75-A11D-AC21D3D60004}" uniqueName="10" name="Груз" queryTableFieldId="30" dataDxfId="45"/>
    <tableColumn id="13" xr3:uid="{181B76AA-1C08-4D33-806D-1F2F74743310}" uniqueName="13" name="Кол-во" queryTableFieldId="31" dataDxfId="44"/>
    <tableColumn id="14" xr3:uid="{4521D51C-620E-4319-B053-8C6D64C3EDE6}" uniqueName="14" name="Примечание" queryTableFieldId="32" dataDxfId="43"/>
    <tableColumn id="4" xr3:uid="{D15D4B57-C607-4304-9179-11BE299FB124}" uniqueName="4" name="Name" queryTableFieldId="14" dataDxfId="42"/>
    <tableColumn id="1" xr3:uid="{A0C0E586-D0B7-448D-928A-8F553900221D}" uniqueName="1" name="Folder Path" queryTableFieldId="11" dataDxfId="41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40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14" tableType="queryTable" totalsRowShown="0">
  <tableColumns count="13">
    <tableColumn id="11" xr3:uid="{DBE515D3-C915-413E-AB17-4F456480DC24}" uniqueName="11" name="День нед" queryTableFieldId="39" dataDxfId="39"/>
    <tableColumn id="8" xr3:uid="{3F87D45A-256D-42F9-A0B8-BE1BF846E410}" uniqueName="8" name="Дата" queryTableFieldId="19" dataDxfId="38"/>
    <tableColumn id="9" xr3:uid="{465B1309-C725-4992-B63E-A70188E91281}" uniqueName="9" name="Время" queryTableFieldId="20" dataDxfId="37"/>
    <tableColumn id="5" xr3:uid="{50C1A202-1B56-40A2-AB13-2511D2291499}" uniqueName="5" name="Событие" queryTableFieldId="27" dataDxfId="36"/>
    <tableColumn id="7" xr3:uid="{FDB3318C-D13D-4B0B-9853-1EF40B58299A}" uniqueName="7" name="Объект" queryTableFieldId="29" dataDxfId="35"/>
    <tableColumn id="10" xr3:uid="{1CEBC306-6BF1-49C1-A704-CC239C79F10B}" uniqueName="10" name="Груз" queryTableFieldId="30" dataDxfId="34"/>
    <tableColumn id="13" xr3:uid="{3EE0C05E-6FF0-490E-B1B0-19B341DAD03E}" uniqueName="13" name="Кол-во" queryTableFieldId="31" dataDxfId="33"/>
    <tableColumn id="14" xr3:uid="{2D68CF85-753C-481D-8DC1-3B9EC9B7EC53}" uniqueName="14" name="Примечание" queryTableFieldId="32" dataDxfId="32"/>
    <tableColumn id="4" xr3:uid="{C8B35D61-7E66-45AB-93A9-51E52D8140C2}" uniqueName="4" name="Name" queryTableFieldId="14" dataDxfId="31"/>
    <tableColumn id="1" xr3:uid="{7D5853A1-56B3-42B3-9B8D-B85E9D9A2D1A}" uniqueName="1" name="Folder Path" queryTableFieldId="11" dataDxfId="30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9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89" tableType="queryTable" totalsRowShown="0">
  <tableColumns count="13">
    <tableColumn id="11" xr3:uid="{C2F51F72-E32B-452E-A758-54D19EA7554C}" uniqueName="11" name="День нед" queryTableFieldId="39" dataDxfId="28"/>
    <tableColumn id="8" xr3:uid="{5605969B-3DDA-4935-9901-BA1373284B0A}" uniqueName="8" name="Дата" queryTableFieldId="19" dataDxfId="27"/>
    <tableColumn id="9" xr3:uid="{D9EC7471-58C0-46C9-8780-F73898B23AC2}" uniqueName="9" name="Время" queryTableFieldId="20" dataDxfId="26"/>
    <tableColumn id="5" xr3:uid="{96518AE6-7E5C-4C8D-B54C-F54D11234D6C}" uniqueName="5" name="Событие" queryTableFieldId="27" dataDxfId="25"/>
    <tableColumn id="7" xr3:uid="{F862865E-2F4F-4BAD-8D28-E2820B418659}" uniqueName="7" name="Объект" queryTableFieldId="29" dataDxfId="24"/>
    <tableColumn id="10" xr3:uid="{476FE760-4B7E-4311-B61C-EB76222CEA80}" uniqueName="10" name="Груз" queryTableFieldId="30" dataDxfId="23"/>
    <tableColumn id="13" xr3:uid="{E29E2A9C-9B65-42B8-A282-C804C29C0986}" uniqueName="13" name="Кол-во" queryTableFieldId="31" dataDxfId="22"/>
    <tableColumn id="14" xr3:uid="{410D0DD1-9316-49BC-A307-70ADAE7FB021}" uniqueName="14" name="Примечание" queryTableFieldId="32" dataDxfId="21"/>
    <tableColumn id="4" xr3:uid="{F032B895-AD2B-487F-A174-968F9099A5EC}" uniqueName="4" name="Name" queryTableFieldId="14" dataDxfId="20"/>
    <tableColumn id="1" xr3:uid="{EDB0C229-E24E-4FEA-A0EA-4864FD102E8A}" uniqueName="1" name="Folder Path" queryTableFieldId="11" dataDxfId="19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8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7"/>
    <tableColumn id="8" xr3:uid="{60928C38-9593-43BD-B23F-A707A8BA6BF4}" uniqueName="8" name="Дата" queryTableFieldId="19" dataDxfId="16"/>
    <tableColumn id="9" xr3:uid="{9E5D4465-E1ED-428A-B708-C10ADDB65305}" uniqueName="9" name="Время" queryTableFieldId="20" dataDxfId="15"/>
    <tableColumn id="5" xr3:uid="{A9911CA3-0E83-4156-B13A-725D5483CB80}" uniqueName="5" name="Событие" queryTableFieldId="27" dataDxfId="1277"/>
    <tableColumn id="7" xr3:uid="{22ACAF1F-F285-43EB-B67C-1DAA0609E04C}" uniqueName="7" name="Объект" queryTableFieldId="29" dataDxfId="1276"/>
    <tableColumn id="10" xr3:uid="{8E679C38-5159-496B-8534-CDFA63A95BDF}" uniqueName="10" name="Груз" queryTableFieldId="30" dataDxfId="1275"/>
    <tableColumn id="13" xr3:uid="{A06491EC-5198-4E5F-9576-1A3B2FF455BF}" uniqueName="13" name="Кол-во" queryTableFieldId="31" dataDxfId="14"/>
    <tableColumn id="14" xr3:uid="{881B0B85-064A-4D8F-922A-E2F2D20FE30E}" uniqueName="14" name="Примечание" queryTableFieldId="32" dataDxfId="1274"/>
    <tableColumn id="4" xr3:uid="{83859021-3431-4733-9E28-9475D80139E8}" uniqueName="4" name="Name" queryTableFieldId="14" dataDxfId="1273"/>
    <tableColumn id="1" xr3:uid="{F6AD7BBE-7CE0-4E30-97C2-B8AA8EFFB52B}" uniqueName="1" name="Folder Path" queryTableFieldId="11" dataDxfId="127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3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425" tableType="queryTable" totalsRowShown="0">
  <autoFilter ref="A1:N1425" xr:uid="{34F6D5DF-B535-4FB1-B418-CBC4B76C174A}">
    <filterColumn colId="1">
      <customFilters>
        <customFilter operator="greaterThan" val="46236"/>
      </customFilters>
    </filterColumn>
    <filterColumn colId="3">
      <filters>
        <filter val="Загрузка"/>
      </filters>
    </filterColumn>
  </autoFilter>
  <sortState xmlns:xlrd2="http://schemas.microsoft.com/office/spreadsheetml/2017/richdata2" ref="A2:N1425">
    <sortCondition ref="B1:B1425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6"/>
    <tableColumn id="3" xr3:uid="{8C3702C1-E43C-496C-A204-7587B7ED5C05}" uniqueName="3" name="Время" queryTableFieldId="3" dataDxfId="5"/>
    <tableColumn id="4" xr3:uid="{C16264D0-558B-425C-8205-E671C6E3EB9E}" uniqueName="4" name="Событие" queryTableFieldId="4" dataDxfId="4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3"/>
    <tableColumn id="10" xr3:uid="{37082223-0A57-495F-97B8-0BCE1F173A2E}" uniqueName="10" name="Folder Path" queryTableFieldId="10" dataDxfId="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"/>
    <tableColumn id="13" xr3:uid="{0C2584DC-3A1B-4C4E-BD86-497B7F970B06}" uniqueName="13" name="Ссылка на фото" queryTableFieldId="13" dataDxfId="0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486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2"/>
    <tableColumn id="3" xr3:uid="{A5BADAB4-5066-43B1-85E5-70A52776C24E}" uniqueName="3" name="Время" queryTableFieldId="3" dataDxfId="11"/>
    <tableColumn id="4" xr3:uid="{B1D585FC-DA3D-434B-94C8-40BA68B5131D}" uniqueName="4" name="Событие" queryTableFieldId="4" dataDxfId="10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9"/>
    <tableColumn id="10" xr3:uid="{2646CF32-E994-4A14-AEA5-9E938118AF27}" uniqueName="10" name="Folder Path" queryTableFieldId="10" dataDxfId="8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7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4543" totalsRowShown="0">
  <autoFilter ref="A1:G14543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1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511"/>
  <sheetViews>
    <sheetView tabSelected="1" zoomScale="90" zoomScaleNormal="90" workbookViewId="0">
      <pane ySplit="1" topLeftCell="A478" activePane="bottomLeft" state="frozen"/>
      <selection pane="bottomLeft" activeCell="E502" sqref="E50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s="18" t="s">
        <v>91</v>
      </c>
      <c r="E2" s="18" t="s">
        <v>9093</v>
      </c>
      <c r="F2" s="18" t="s">
        <v>60</v>
      </c>
      <c r="H2" s="18"/>
      <c r="I2" s="18" t="s">
        <v>8628</v>
      </c>
      <c r="J2" s="18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s="18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s="18" t="s">
        <v>62</v>
      </c>
      <c r="E3" s="18" t="s">
        <v>9093</v>
      </c>
      <c r="F3" s="18" t="s">
        <v>51</v>
      </c>
      <c r="H3" s="18"/>
      <c r="I3" s="18" t="s">
        <v>8631</v>
      </c>
      <c r="J3" s="18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s="18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s="18" t="s">
        <v>91</v>
      </c>
      <c r="E4" s="18" t="s">
        <v>9512</v>
      </c>
      <c r="F4" s="18" t="s">
        <v>60</v>
      </c>
      <c r="H4" s="18"/>
      <c r="I4" s="18" t="s">
        <v>9140</v>
      </c>
      <c r="J4" s="18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s="18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s="18" t="s">
        <v>62</v>
      </c>
      <c r="E5" s="18" t="s">
        <v>9512</v>
      </c>
      <c r="F5" s="18" t="s">
        <v>51</v>
      </c>
      <c r="H5" s="18"/>
      <c r="I5" s="18" t="s">
        <v>9143</v>
      </c>
      <c r="J5" s="18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s="18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s="18" t="s">
        <v>91</v>
      </c>
      <c r="E6" s="18" t="s">
        <v>70</v>
      </c>
      <c r="F6" s="18"/>
      <c r="H6" s="18"/>
      <c r="I6" s="18" t="s">
        <v>9146</v>
      </c>
      <c r="J6" s="18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s="18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s="18" t="s">
        <v>62</v>
      </c>
      <c r="E7" s="18" t="s">
        <v>70</v>
      </c>
      <c r="F7" s="18"/>
      <c r="H7" s="18"/>
      <c r="I7" s="18" t="s">
        <v>9149</v>
      </c>
      <c r="J7" s="18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s="18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s="18" t="s">
        <v>91</v>
      </c>
      <c r="E8" s="18" t="s">
        <v>70</v>
      </c>
      <c r="F8" s="18"/>
      <c r="H8" s="18"/>
      <c r="I8" s="18" t="s">
        <v>9152</v>
      </c>
      <c r="J8" s="18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s="18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s="18" t="s">
        <v>62</v>
      </c>
      <c r="E9" s="18" t="s">
        <v>70</v>
      </c>
      <c r="F9" s="18"/>
      <c r="H9" s="18"/>
      <c r="I9" s="18" t="s">
        <v>9155</v>
      </c>
      <c r="J9" s="18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s="18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s="18" t="s">
        <v>91</v>
      </c>
      <c r="E10" s="18" t="s">
        <v>9513</v>
      </c>
      <c r="F10" s="18"/>
      <c r="H10" s="18"/>
      <c r="I10" s="18" t="s">
        <v>9158</v>
      </c>
      <c r="J10" s="18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s="18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s="18" t="s">
        <v>62</v>
      </c>
      <c r="E11" s="18" t="s">
        <v>9513</v>
      </c>
      <c r="F11" s="18"/>
      <c r="H11" s="18"/>
      <c r="I11" s="18" t="s">
        <v>9161</v>
      </c>
      <c r="J11" s="18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s="18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s="18" t="s">
        <v>91</v>
      </c>
      <c r="E12" s="18" t="s">
        <v>86</v>
      </c>
      <c r="F12" s="18" t="s">
        <v>9516</v>
      </c>
      <c r="H12" s="18"/>
      <c r="I12" s="18" t="s">
        <v>9164</v>
      </c>
      <c r="J12" s="18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s="18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s="18" t="s">
        <v>91</v>
      </c>
      <c r="E13" s="18" t="s">
        <v>9514</v>
      </c>
      <c r="F13" s="18"/>
      <c r="H13" s="18"/>
      <c r="I13" s="18" t="s">
        <v>9167</v>
      </c>
      <c r="J13" s="18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s="18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s="18" t="s">
        <v>803</v>
      </c>
      <c r="E14" s="18"/>
      <c r="F14" s="18"/>
      <c r="H14" s="18"/>
      <c r="I14" s="18" t="s">
        <v>9815</v>
      </c>
      <c r="J14" s="18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s="18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s="18" t="s">
        <v>803</v>
      </c>
      <c r="E15" s="18"/>
      <c r="F15" s="18"/>
      <c r="H15" s="18"/>
      <c r="I15" s="18" t="s">
        <v>10096</v>
      </c>
      <c r="J15" s="18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s="18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s="18" t="s">
        <v>803</v>
      </c>
      <c r="E16" s="18"/>
      <c r="F16" s="18"/>
      <c r="H16" s="18"/>
      <c r="I16" s="18" t="s">
        <v>10345</v>
      </c>
      <c r="J16" s="18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s="18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s="18" t="s">
        <v>91</v>
      </c>
      <c r="E17" s="18" t="s">
        <v>11273</v>
      </c>
      <c r="F17" s="18"/>
      <c r="H17" s="18"/>
      <c r="I17" s="18" t="s">
        <v>10538</v>
      </c>
      <c r="J17" s="18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s="18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s="18" t="s">
        <v>62</v>
      </c>
      <c r="E18" s="18" t="s">
        <v>11273</v>
      </c>
      <c r="F18" s="18" t="s">
        <v>58</v>
      </c>
      <c r="H18" s="18"/>
      <c r="I18" s="18" t="s">
        <v>10541</v>
      </c>
      <c r="J18" s="18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s="18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s="18" t="s">
        <v>91</v>
      </c>
      <c r="E19" s="18" t="s">
        <v>11274</v>
      </c>
      <c r="F19" s="18"/>
      <c r="H19" s="18"/>
      <c r="I19" s="18" t="s">
        <v>10544</v>
      </c>
      <c r="J19" s="18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s="18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s="18" t="s">
        <v>91</v>
      </c>
      <c r="E20" s="18" t="s">
        <v>70</v>
      </c>
      <c r="F20" s="18"/>
      <c r="H20" s="18"/>
      <c r="I20" s="18" t="s">
        <v>10547</v>
      </c>
      <c r="J20" s="18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s="18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s="18" t="s">
        <v>62</v>
      </c>
      <c r="E21" s="18" t="s">
        <v>70</v>
      </c>
      <c r="F21" s="18" t="s">
        <v>58</v>
      </c>
      <c r="H21" s="18"/>
      <c r="I21" s="18" t="s">
        <v>10550</v>
      </c>
      <c r="J21" s="18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s="18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s="18" t="s">
        <v>62</v>
      </c>
      <c r="E22" s="18" t="s">
        <v>11274</v>
      </c>
      <c r="F22" s="18"/>
      <c r="H22" s="18"/>
      <c r="I22" s="18" t="s">
        <v>10553</v>
      </c>
      <c r="J22" s="18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s="18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s="18" t="s">
        <v>91</v>
      </c>
      <c r="E23" s="18" t="s">
        <v>70</v>
      </c>
      <c r="F23" s="18"/>
      <c r="H23" s="18"/>
      <c r="I23" s="18" t="s">
        <v>11362</v>
      </c>
      <c r="J23" s="18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s="18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s="18" t="s">
        <v>62</v>
      </c>
      <c r="E24" s="18" t="s">
        <v>70</v>
      </c>
      <c r="F24" s="18" t="s">
        <v>58</v>
      </c>
      <c r="H24" s="18"/>
      <c r="I24" s="18" t="s">
        <v>11365</v>
      </c>
      <c r="J24" s="18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s="18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s="18" t="s">
        <v>91</v>
      </c>
      <c r="E25" s="18" t="s">
        <v>1552</v>
      </c>
      <c r="F25" s="18"/>
      <c r="H25" s="18"/>
      <c r="I25" s="18" t="s">
        <v>11368</v>
      </c>
      <c r="J25" s="18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s="18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s="18" t="s">
        <v>91</v>
      </c>
      <c r="E26" s="18" t="s">
        <v>11274</v>
      </c>
      <c r="F26" s="18"/>
      <c r="H26" s="18"/>
      <c r="I26" s="18" t="s">
        <v>11371</v>
      </c>
      <c r="J26" s="18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s="18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s="18" t="s">
        <v>62</v>
      </c>
      <c r="E27" s="18" t="s">
        <v>1552</v>
      </c>
      <c r="F27" s="18"/>
      <c r="H27" s="18"/>
      <c r="I27" s="18" t="s">
        <v>11374</v>
      </c>
      <c r="J27" s="18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s="18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s="18" t="s">
        <v>91</v>
      </c>
      <c r="E28" s="18" t="s">
        <v>70</v>
      </c>
      <c r="F28" s="18"/>
      <c r="H28" s="18"/>
      <c r="I28" s="18" t="s">
        <v>11377</v>
      </c>
      <c r="J28" s="18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s="18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s="18" t="s">
        <v>62</v>
      </c>
      <c r="E29" s="18" t="s">
        <v>70</v>
      </c>
      <c r="F29" s="18"/>
      <c r="H29" s="18"/>
      <c r="I29" s="18" t="s">
        <v>11380</v>
      </c>
      <c r="J29" s="18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s="18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s="18" t="s">
        <v>62</v>
      </c>
      <c r="E30" s="18" t="s">
        <v>11274</v>
      </c>
      <c r="F30" s="18"/>
      <c r="H30" s="18"/>
      <c r="I30" s="18" t="s">
        <v>11383</v>
      </c>
      <c r="J30" s="18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s="18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s="18" t="s">
        <v>85</v>
      </c>
      <c r="E31" s="18" t="s">
        <v>86</v>
      </c>
      <c r="F31" s="18" t="s">
        <v>2650</v>
      </c>
      <c r="H31" s="18"/>
      <c r="I31" s="18" t="s">
        <v>11386</v>
      </c>
      <c r="J31" s="18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s="18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s="18" t="s">
        <v>91</v>
      </c>
      <c r="E32" s="18" t="s">
        <v>1552</v>
      </c>
      <c r="F32" s="18"/>
      <c r="H32" s="18"/>
      <c r="I32" s="18" t="s">
        <v>11389</v>
      </c>
      <c r="J32" s="18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s="18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s="18" t="s">
        <v>91</v>
      </c>
      <c r="E33" s="18" t="s">
        <v>11274</v>
      </c>
      <c r="F33" s="18"/>
      <c r="H33" s="18"/>
      <c r="I33" s="18" t="s">
        <v>11392</v>
      </c>
      <c r="J33" s="18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s="18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s="18" t="s">
        <v>62</v>
      </c>
      <c r="E34" s="18" t="s">
        <v>1552</v>
      </c>
      <c r="F34" s="18"/>
      <c r="H34" s="18"/>
      <c r="I34" s="18" t="s">
        <v>11395</v>
      </c>
      <c r="J34" s="18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s="18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s="18" t="s">
        <v>85</v>
      </c>
      <c r="E35" s="18" t="s">
        <v>3431</v>
      </c>
      <c r="F35" s="18" t="s">
        <v>12297</v>
      </c>
      <c r="H35" s="18"/>
      <c r="I35" s="18" t="s">
        <v>11398</v>
      </c>
      <c r="J35" s="18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s="18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s="18" t="s">
        <v>85</v>
      </c>
      <c r="E36" s="18" t="s">
        <v>3431</v>
      </c>
      <c r="F36" s="18" t="s">
        <v>12297</v>
      </c>
      <c r="H36" s="18" t="s">
        <v>1140</v>
      </c>
      <c r="I36" s="18" t="s">
        <v>11401</v>
      </c>
      <c r="J36" s="18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s="18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s="18" t="s">
        <v>62</v>
      </c>
      <c r="E37" s="18" t="s">
        <v>11274</v>
      </c>
      <c r="F37" s="18"/>
      <c r="H37" s="18"/>
      <c r="I37" s="18" t="s">
        <v>11404</v>
      </c>
      <c r="J37" s="18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s="18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s="18" t="s">
        <v>91</v>
      </c>
      <c r="E38" s="18" t="s">
        <v>11274</v>
      </c>
      <c r="F38" s="18"/>
      <c r="H38" s="18"/>
      <c r="I38" s="18" t="s">
        <v>11407</v>
      </c>
      <c r="J38" s="18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s="1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s="18" t="s">
        <v>62</v>
      </c>
      <c r="E39" s="18" t="s">
        <v>11274</v>
      </c>
      <c r="F39" s="18"/>
      <c r="H39" s="18"/>
      <c r="I39" s="18" t="s">
        <v>11410</v>
      </c>
      <c r="J39" s="18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s="18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s="18" t="s">
        <v>803</v>
      </c>
      <c r="E40" s="18"/>
      <c r="F40" s="18"/>
      <c r="H40" s="18"/>
      <c r="I40" s="18" t="s">
        <v>12339</v>
      </c>
      <c r="J40" s="18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s="18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s="18" t="s">
        <v>803</v>
      </c>
      <c r="E41" s="18"/>
      <c r="F41" s="18"/>
      <c r="H41" s="18"/>
      <c r="I41" s="18" t="s">
        <v>12342</v>
      </c>
      <c r="J41" s="18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s="18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s="18" t="s">
        <v>91</v>
      </c>
      <c r="E42" s="18" t="s">
        <v>11274</v>
      </c>
      <c r="F42" s="18"/>
      <c r="H42" s="18"/>
      <c r="I42" s="18" t="s">
        <v>12938</v>
      </c>
      <c r="J42" s="18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s="18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s="18" t="s">
        <v>91</v>
      </c>
      <c r="E43" s="18" t="s">
        <v>1552</v>
      </c>
      <c r="F43" s="18"/>
      <c r="H43" s="18"/>
      <c r="I43" s="18" t="s">
        <v>12941</v>
      </c>
      <c r="J43" s="18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s="18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s="18" t="s">
        <v>62</v>
      </c>
      <c r="E44" s="18" t="s">
        <v>1552</v>
      </c>
      <c r="F44" s="18"/>
      <c r="H44" s="18"/>
      <c r="I44" s="18" t="s">
        <v>12944</v>
      </c>
      <c r="J44" s="18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s="18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s="18" t="s">
        <v>62</v>
      </c>
      <c r="E45" s="18" t="s">
        <v>11274</v>
      </c>
      <c r="F45" s="18"/>
      <c r="H45" s="18"/>
      <c r="I45" s="18" t="s">
        <v>12947</v>
      </c>
      <c r="J45" s="18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s="18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s="18" t="s">
        <v>64</v>
      </c>
      <c r="E46" s="18" t="s">
        <v>1550</v>
      </c>
      <c r="F46" s="18"/>
      <c r="H46" s="18"/>
      <c r="I46" s="18" t="s">
        <v>12950</v>
      </c>
      <c r="J46" s="18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s="18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s="18" t="s">
        <v>85</v>
      </c>
      <c r="E47" s="18" t="s">
        <v>1550</v>
      </c>
      <c r="F47" s="18"/>
      <c r="H47" s="18" t="s">
        <v>1140</v>
      </c>
      <c r="I47" s="18" t="s">
        <v>12953</v>
      </c>
      <c r="J47" s="18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s="18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s="18" t="s">
        <v>91</v>
      </c>
      <c r="E48" s="18" t="s">
        <v>1550</v>
      </c>
      <c r="F48" s="18"/>
      <c r="H48" s="18" t="s">
        <v>1140</v>
      </c>
      <c r="I48" s="18" t="s">
        <v>12956</v>
      </c>
      <c r="J48" s="18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s="1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s="18" t="s">
        <v>91</v>
      </c>
      <c r="E49" s="18" t="s">
        <v>11274</v>
      </c>
      <c r="F49" s="18"/>
      <c r="H49" s="18"/>
      <c r="I49" s="18" t="s">
        <v>12959</v>
      </c>
      <c r="J49" s="18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s="18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s="18" t="s">
        <v>62</v>
      </c>
      <c r="E50" s="18" t="s">
        <v>11274</v>
      </c>
      <c r="F50" s="18"/>
      <c r="H50" s="18"/>
      <c r="I50" s="18" t="s">
        <v>12962</v>
      </c>
      <c r="J50" s="18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s="18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s="18" t="s">
        <v>91</v>
      </c>
      <c r="E51" s="18" t="s">
        <v>11274</v>
      </c>
      <c r="F51" s="18"/>
      <c r="H51" s="18"/>
      <c r="I51" s="18" t="s">
        <v>12965</v>
      </c>
      <c r="J51" s="18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s="18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s="18" t="s">
        <v>62</v>
      </c>
      <c r="E52" s="18" t="s">
        <v>11274</v>
      </c>
      <c r="F52" s="18"/>
      <c r="H52" s="18"/>
      <c r="I52" s="18" t="s">
        <v>12968</v>
      </c>
      <c r="J52" s="18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s="18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s="18" t="s">
        <v>85</v>
      </c>
      <c r="E53" s="18" t="s">
        <v>86</v>
      </c>
      <c r="F53" s="18" t="s">
        <v>2650</v>
      </c>
      <c r="H53" s="18"/>
      <c r="I53" s="18" t="s">
        <v>12971</v>
      </c>
      <c r="J53" s="18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s="18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s="18" t="s">
        <v>91</v>
      </c>
      <c r="E54" s="18" t="s">
        <v>11274</v>
      </c>
      <c r="F54" s="18"/>
      <c r="H54" s="18"/>
      <c r="I54" s="18" t="s">
        <v>12974</v>
      </c>
      <c r="J54" s="18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s="18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s="18" t="s">
        <v>64</v>
      </c>
      <c r="E55" s="18" t="s">
        <v>12992</v>
      </c>
      <c r="F55" s="18" t="s">
        <v>51</v>
      </c>
      <c r="H55" s="18"/>
      <c r="I55" s="18" t="s">
        <v>12977</v>
      </c>
      <c r="J55" s="18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s="18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s="18" t="s">
        <v>85</v>
      </c>
      <c r="E56" s="18" t="s">
        <v>12992</v>
      </c>
      <c r="F56" s="18" t="s">
        <v>58</v>
      </c>
      <c r="H56" s="18"/>
      <c r="I56" s="18" t="s">
        <v>12980</v>
      </c>
      <c r="J56" s="18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s="18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s="18" t="s">
        <v>85</v>
      </c>
      <c r="E57" s="18" t="s">
        <v>1552</v>
      </c>
      <c r="F57" s="18"/>
      <c r="H57" s="18"/>
      <c r="I57" s="18" t="s">
        <v>12983</v>
      </c>
      <c r="J57" s="18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s="18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s="18" t="s">
        <v>62</v>
      </c>
      <c r="E58" s="18" t="s">
        <v>11274</v>
      </c>
      <c r="F58" s="18"/>
      <c r="H58" s="18"/>
      <c r="I58" s="18" t="s">
        <v>12986</v>
      </c>
      <c r="J58" s="18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s="18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s="18" t="s">
        <v>64</v>
      </c>
      <c r="E59" s="18" t="s">
        <v>1552</v>
      </c>
      <c r="F59" s="18"/>
      <c r="H59" s="18"/>
      <c r="I59" s="18" t="s">
        <v>13527</v>
      </c>
      <c r="J59" s="18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s="18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s="18" t="s">
        <v>91</v>
      </c>
      <c r="E60" s="18" t="s">
        <v>11274</v>
      </c>
      <c r="F60" s="18"/>
      <c r="H60" s="18"/>
      <c r="I60" s="18" t="s">
        <v>13530</v>
      </c>
      <c r="J60" s="18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s="18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s="18" t="s">
        <v>85</v>
      </c>
      <c r="E61" s="18" t="s">
        <v>1552</v>
      </c>
      <c r="F61" s="18"/>
      <c r="H61" s="18"/>
      <c r="I61" s="18" t="s">
        <v>13533</v>
      </c>
      <c r="J61" s="18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s="18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s="18" t="s">
        <v>62</v>
      </c>
      <c r="E62" s="18" t="s">
        <v>11274</v>
      </c>
      <c r="F62" s="18"/>
      <c r="H62" s="18"/>
      <c r="I62" s="18" t="s">
        <v>13536</v>
      </c>
      <c r="J62" s="18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s="18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s="18" t="s">
        <v>62</v>
      </c>
      <c r="E63" s="18" t="s">
        <v>2302</v>
      </c>
      <c r="F63" s="18"/>
      <c r="H63" s="18"/>
      <c r="I63" s="18" t="s">
        <v>13539</v>
      </c>
      <c r="J63" s="18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s="18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s="18" t="s">
        <v>91</v>
      </c>
      <c r="E64" s="18" t="s">
        <v>2302</v>
      </c>
      <c r="F64" s="18"/>
      <c r="H64" s="18"/>
      <c r="I64" s="18" t="s">
        <v>13542</v>
      </c>
      <c r="J64" s="18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s="18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s="18" t="s">
        <v>91</v>
      </c>
      <c r="E65" s="18" t="s">
        <v>11274</v>
      </c>
      <c r="F65" s="18"/>
      <c r="H65" s="18"/>
      <c r="I65" s="18" t="s">
        <v>13545</v>
      </c>
      <c r="J65" s="18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s="18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s="18" t="s">
        <v>91</v>
      </c>
      <c r="E66" s="18" t="s">
        <v>14064</v>
      </c>
      <c r="F66" s="18"/>
      <c r="H66" s="18"/>
      <c r="I66" s="18" t="s">
        <v>13548</v>
      </c>
      <c r="J66" s="18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s="18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s="18" t="s">
        <v>62</v>
      </c>
      <c r="E67" s="18" t="s">
        <v>14064</v>
      </c>
      <c r="F67" s="18"/>
      <c r="H67" s="18"/>
      <c r="I67" s="18" t="s">
        <v>13551</v>
      </c>
      <c r="J67" s="18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s="18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s="18" t="s">
        <v>62</v>
      </c>
      <c r="E68" s="18" t="s">
        <v>11274</v>
      </c>
      <c r="F68" s="18"/>
      <c r="H68" s="18"/>
      <c r="I68" s="18" t="s">
        <v>13554</v>
      </c>
      <c r="J68" s="18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s="18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s="18" t="s">
        <v>91</v>
      </c>
      <c r="E69" s="18" t="s">
        <v>70</v>
      </c>
      <c r="F69" s="18"/>
      <c r="H69" s="18"/>
      <c r="I69" s="18" t="s">
        <v>13557</v>
      </c>
      <c r="J69" s="18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s="18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s="18" t="s">
        <v>62</v>
      </c>
      <c r="E70" s="18" t="s">
        <v>70</v>
      </c>
      <c r="F70" s="18"/>
      <c r="H70" s="18"/>
      <c r="I70" s="18" t="s">
        <v>13560</v>
      </c>
      <c r="J70" s="18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s="18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s="18" t="s">
        <v>62</v>
      </c>
      <c r="E71" s="18" t="s">
        <v>2302</v>
      </c>
      <c r="F71" s="18"/>
      <c r="H71" s="18"/>
      <c r="I71" s="18" t="s">
        <v>13563</v>
      </c>
      <c r="J71" s="18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s="18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s="18" t="s">
        <v>91</v>
      </c>
      <c r="E72" s="18" t="s">
        <v>2302</v>
      </c>
      <c r="F72" s="18"/>
      <c r="H72" s="18"/>
      <c r="I72" s="18" t="s">
        <v>13566</v>
      </c>
      <c r="J72" s="18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s="18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s="18" t="s">
        <v>91</v>
      </c>
      <c r="E73" s="18" t="s">
        <v>4859</v>
      </c>
      <c r="F73" s="18"/>
      <c r="H73" s="18"/>
      <c r="I73" s="18" t="s">
        <v>14078</v>
      </c>
      <c r="J73" s="18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s="18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s="18" t="s">
        <v>62</v>
      </c>
      <c r="E74" s="18" t="s">
        <v>4859</v>
      </c>
      <c r="F74" s="18"/>
      <c r="H74" s="18"/>
      <c r="I74" s="18" t="s">
        <v>14081</v>
      </c>
      <c r="J74" s="18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s="18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s="18" t="s">
        <v>91</v>
      </c>
      <c r="E75" s="18" t="s">
        <v>4564</v>
      </c>
      <c r="F75" s="18"/>
      <c r="H75" s="18"/>
      <c r="I75" s="18" t="s">
        <v>14084</v>
      </c>
      <c r="J75" s="18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s="18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s="18" t="s">
        <v>62</v>
      </c>
      <c r="E76" s="18" t="s">
        <v>4564</v>
      </c>
      <c r="F76" s="18"/>
      <c r="H76" s="18"/>
      <c r="I76" s="18" t="s">
        <v>14087</v>
      </c>
      <c r="J76" s="18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s="18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s="18" t="s">
        <v>91</v>
      </c>
      <c r="E77" s="18" t="s">
        <v>11274</v>
      </c>
      <c r="F77" s="18"/>
      <c r="H77" s="18"/>
      <c r="I77" s="18" t="s">
        <v>14380</v>
      </c>
      <c r="J77" s="18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s="18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s="18" t="s">
        <v>91</v>
      </c>
      <c r="E78" s="18" t="s">
        <v>14965</v>
      </c>
      <c r="F78" s="18"/>
      <c r="H78" s="18"/>
      <c r="I78" s="18" t="s">
        <v>14383</v>
      </c>
      <c r="J78" s="18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s="18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s="18" t="s">
        <v>14966</v>
      </c>
      <c r="E79" s="18" t="s">
        <v>14965</v>
      </c>
      <c r="F79" s="18"/>
      <c r="H79" s="18"/>
      <c r="I79" s="18" t="s">
        <v>14386</v>
      </c>
      <c r="J79" s="18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s="18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s="18" t="s">
        <v>14966</v>
      </c>
      <c r="E80" s="18" t="s">
        <v>14965</v>
      </c>
      <c r="F80" s="18"/>
      <c r="H80" s="18" t="s">
        <v>1140</v>
      </c>
      <c r="I80" s="18" t="s">
        <v>14389</v>
      </c>
      <c r="J80" s="18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s="18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s="18" t="s">
        <v>14966</v>
      </c>
      <c r="E81" s="18" t="s">
        <v>14965</v>
      </c>
      <c r="F81" s="18"/>
      <c r="H81" s="18" t="s">
        <v>1140</v>
      </c>
      <c r="I81" s="18" t="s">
        <v>14392</v>
      </c>
      <c r="J81" s="18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s="18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s="18" t="s">
        <v>14967</v>
      </c>
      <c r="E82" s="18" t="s">
        <v>86</v>
      </c>
      <c r="F82" s="18"/>
      <c r="H82" s="18"/>
      <c r="I82" s="18" t="s">
        <v>14395</v>
      </c>
      <c r="J82" s="18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s="18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s="18" t="s">
        <v>62</v>
      </c>
      <c r="E83" s="18" t="s">
        <v>11274</v>
      </c>
      <c r="F83" s="18"/>
      <c r="H83" s="18"/>
      <c r="I83" s="18" t="s">
        <v>14398</v>
      </c>
      <c r="J83" s="18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s="18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s="18" t="s">
        <v>2283</v>
      </c>
      <c r="E84" s="18" t="s">
        <v>14965</v>
      </c>
      <c r="F84" s="18"/>
      <c r="H84" s="18"/>
      <c r="I84" s="18" t="s">
        <v>14401</v>
      </c>
      <c r="J84" s="18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s="18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s="18" t="s">
        <v>64</v>
      </c>
      <c r="E85" s="18" t="s">
        <v>1552</v>
      </c>
      <c r="F85" s="18"/>
      <c r="H85" s="18"/>
      <c r="I85" s="18" t="s">
        <v>14404</v>
      </c>
      <c r="J85" s="18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s="18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s="18" t="s">
        <v>91</v>
      </c>
      <c r="E86" s="18" t="s">
        <v>11274</v>
      </c>
      <c r="F86" s="18"/>
      <c r="H86" s="18"/>
      <c r="I86" s="18" t="s">
        <v>14407</v>
      </c>
      <c r="J86" s="18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s="18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s="18" t="s">
        <v>62</v>
      </c>
      <c r="E87" s="18" t="s">
        <v>1552</v>
      </c>
      <c r="F87" s="18"/>
      <c r="H87" s="18"/>
      <c r="I87" s="18" t="s">
        <v>14410</v>
      </c>
      <c r="J87" s="18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s="18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s="18" t="s">
        <v>64</v>
      </c>
      <c r="E88" s="18" t="s">
        <v>1552</v>
      </c>
      <c r="F88" s="18"/>
      <c r="H88" s="18"/>
      <c r="I88" s="18" t="s">
        <v>14413</v>
      </c>
      <c r="J88" s="18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s="1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s="18" t="s">
        <v>62</v>
      </c>
      <c r="E89" s="18" t="s">
        <v>11274</v>
      </c>
      <c r="F89" s="18"/>
      <c r="H89" s="18"/>
      <c r="I89" s="18" t="s">
        <v>14416</v>
      </c>
      <c r="J89" s="18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s="18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s="18" t="s">
        <v>14967</v>
      </c>
      <c r="E90" s="18" t="s">
        <v>1552</v>
      </c>
      <c r="F90" s="18"/>
      <c r="H90" s="18"/>
      <c r="I90" s="18" t="s">
        <v>14419</v>
      </c>
      <c r="J90" s="18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s="18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s="18" t="s">
        <v>64</v>
      </c>
      <c r="E91" s="18" t="s">
        <v>2469</v>
      </c>
      <c r="F91" s="18" t="s">
        <v>51</v>
      </c>
      <c r="H91" s="18"/>
      <c r="I91" s="18" t="s">
        <v>14422</v>
      </c>
      <c r="J91" s="18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s="18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s="18" t="s">
        <v>85</v>
      </c>
      <c r="E92" s="18" t="s">
        <v>2469</v>
      </c>
      <c r="F92" s="18" t="s">
        <v>58</v>
      </c>
      <c r="H92" s="18"/>
      <c r="I92" s="18" t="s">
        <v>14425</v>
      </c>
      <c r="J92" s="18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s="18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s="18" t="s">
        <v>15005</v>
      </c>
      <c r="E93" s="18" t="s">
        <v>2469</v>
      </c>
      <c r="F93" s="18" t="s">
        <v>58</v>
      </c>
      <c r="H93" s="18"/>
      <c r="I93" s="18" t="s">
        <v>14428</v>
      </c>
      <c r="J93" s="18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s="18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s="18" t="s">
        <v>15004</v>
      </c>
      <c r="E94" s="18" t="s">
        <v>2469</v>
      </c>
      <c r="F94" s="18" t="s">
        <v>58</v>
      </c>
      <c r="H94" s="18"/>
      <c r="I94" s="18" t="s">
        <v>14431</v>
      </c>
      <c r="J94" s="18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s="18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s="18" t="s">
        <v>64</v>
      </c>
      <c r="E95" s="18" t="s">
        <v>1552</v>
      </c>
      <c r="F95" s="18"/>
      <c r="H95" s="18"/>
      <c r="I95" s="18" t="s">
        <v>14434</v>
      </c>
      <c r="J95" s="18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s="18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s="18" t="s">
        <v>91</v>
      </c>
      <c r="E96" s="18" t="s">
        <v>11274</v>
      </c>
      <c r="F96" s="18"/>
      <c r="H96" s="18"/>
      <c r="I96" s="18" t="s">
        <v>14437</v>
      </c>
      <c r="J96" s="18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s="18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s="18" t="s">
        <v>64</v>
      </c>
      <c r="E97" s="18" t="s">
        <v>1550</v>
      </c>
      <c r="F97" s="18"/>
      <c r="H97" s="18"/>
      <c r="I97" s="18" t="s">
        <v>14968</v>
      </c>
      <c r="J97" s="18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s="18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s="18" t="s">
        <v>85</v>
      </c>
      <c r="E98" s="18" t="s">
        <v>1550</v>
      </c>
      <c r="F98" s="18"/>
      <c r="H98" s="18" t="s">
        <v>1140</v>
      </c>
      <c r="I98" s="18" t="s">
        <v>14440</v>
      </c>
      <c r="J98" s="18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s="18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s="18" t="s">
        <v>85</v>
      </c>
      <c r="E99" s="18" t="s">
        <v>1550</v>
      </c>
      <c r="F99" s="18"/>
      <c r="H99" s="18" t="s">
        <v>1140</v>
      </c>
      <c r="I99" s="18" t="s">
        <v>14443</v>
      </c>
      <c r="J99" s="18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s="18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s="18" t="s">
        <v>91</v>
      </c>
      <c r="E100" s="18" t="s">
        <v>15006</v>
      </c>
      <c r="F100" s="18" t="s">
        <v>58</v>
      </c>
      <c r="H100" s="18"/>
      <c r="I100" s="18" t="s">
        <v>14446</v>
      </c>
      <c r="J100" s="18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s="18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s="18" t="s">
        <v>14967</v>
      </c>
      <c r="E101" s="18" t="s">
        <v>1552</v>
      </c>
      <c r="F101" s="18"/>
      <c r="H101" s="18"/>
      <c r="I101" s="18" t="s">
        <v>14449</v>
      </c>
      <c r="J101" s="18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s="18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s="18" t="s">
        <v>14967</v>
      </c>
      <c r="E102" s="18" t="s">
        <v>15006</v>
      </c>
      <c r="F102" s="18" t="s">
        <v>51</v>
      </c>
      <c r="H102" s="18"/>
      <c r="I102" s="18" t="s">
        <v>14452</v>
      </c>
      <c r="J102" s="18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s="18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s="18" t="s">
        <v>62</v>
      </c>
      <c r="E103" s="18" t="s">
        <v>2302</v>
      </c>
      <c r="F103" s="18" t="s">
        <v>51</v>
      </c>
      <c r="H103" s="18"/>
      <c r="I103" s="18" t="s">
        <v>14455</v>
      </c>
      <c r="J103" s="18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s="18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s="18" t="s">
        <v>62</v>
      </c>
      <c r="E104" s="18" t="s">
        <v>11274</v>
      </c>
      <c r="F104" s="18"/>
      <c r="H104" s="18"/>
      <c r="I104" s="18" t="s">
        <v>14458</v>
      </c>
      <c r="J104" s="18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s="18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s="18" t="s">
        <v>91</v>
      </c>
      <c r="E105" s="18" t="s">
        <v>11274</v>
      </c>
      <c r="F105" s="18"/>
      <c r="H105" s="18"/>
      <c r="I105" s="18" t="s">
        <v>14971</v>
      </c>
      <c r="J105" s="18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s="18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s="18" t="s">
        <v>91</v>
      </c>
      <c r="E106" s="18" t="s">
        <v>2302</v>
      </c>
      <c r="F106" s="18" t="s">
        <v>58</v>
      </c>
      <c r="H106" s="18"/>
      <c r="I106" s="18" t="s">
        <v>14461</v>
      </c>
      <c r="J106" s="18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s="18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s="18" t="s">
        <v>62</v>
      </c>
      <c r="E107" s="18" t="s">
        <v>11274</v>
      </c>
      <c r="F107" s="18"/>
      <c r="H107" s="18"/>
      <c r="I107" s="18" t="s">
        <v>14464</v>
      </c>
      <c r="J107" s="18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s="18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s="18" t="s">
        <v>64</v>
      </c>
      <c r="E108" s="18" t="s">
        <v>5007</v>
      </c>
      <c r="F108" s="18" t="s">
        <v>15245</v>
      </c>
      <c r="H108" s="18"/>
      <c r="I108" s="18" t="s">
        <v>14467</v>
      </c>
      <c r="J108" s="18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s="18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s="18" t="s">
        <v>62</v>
      </c>
      <c r="E109" s="18" t="s">
        <v>5007</v>
      </c>
      <c r="F109" s="18" t="s">
        <v>51</v>
      </c>
      <c r="H109" s="18"/>
      <c r="I109" s="18" t="s">
        <v>14470</v>
      </c>
      <c r="J109" s="18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s="18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s="18" t="s">
        <v>91</v>
      </c>
      <c r="E110" s="18" t="s">
        <v>11274</v>
      </c>
      <c r="F110" s="18"/>
      <c r="H110" s="18"/>
      <c r="I110" s="18" t="s">
        <v>15416</v>
      </c>
      <c r="J110" s="18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s="18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s="18" t="s">
        <v>62</v>
      </c>
      <c r="E111" s="18" t="s">
        <v>2302</v>
      </c>
      <c r="F111" s="18" t="s">
        <v>51</v>
      </c>
      <c r="H111" s="18"/>
      <c r="I111" s="18" t="s">
        <v>15419</v>
      </c>
      <c r="J111" s="18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s="18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s="18" t="s">
        <v>91</v>
      </c>
      <c r="E112" s="18" t="s">
        <v>2302</v>
      </c>
      <c r="F112" s="18" t="s">
        <v>51</v>
      </c>
      <c r="H112" s="18"/>
      <c r="I112" s="18" t="s">
        <v>15422</v>
      </c>
      <c r="J112" s="18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s="18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s="18" t="s">
        <v>62</v>
      </c>
      <c r="E113" s="18" t="s">
        <v>11274</v>
      </c>
      <c r="F113" s="18"/>
      <c r="H113" s="18"/>
      <c r="I113" s="18" t="s">
        <v>15425</v>
      </c>
      <c r="J113" s="18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s="18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s="18" t="s">
        <v>64</v>
      </c>
      <c r="E114" s="18" t="s">
        <v>1552</v>
      </c>
      <c r="F114" s="18"/>
      <c r="H114" s="18"/>
      <c r="I114" s="18" t="s">
        <v>15428</v>
      </c>
      <c r="J114" s="18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s="18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s="18" t="s">
        <v>91</v>
      </c>
      <c r="E115" s="18" t="s">
        <v>11274</v>
      </c>
      <c r="F115" s="18"/>
      <c r="H115" s="18"/>
      <c r="I115" s="18" t="s">
        <v>15431</v>
      </c>
      <c r="J115" s="18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s="18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s="18" t="s">
        <v>62</v>
      </c>
      <c r="E116" s="18" t="s">
        <v>1552</v>
      </c>
      <c r="F116" s="18"/>
      <c r="H116" s="18"/>
      <c r="I116" s="18" t="s">
        <v>15434</v>
      </c>
      <c r="J116" s="18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s="18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s="18" t="s">
        <v>62</v>
      </c>
      <c r="E117" s="18" t="s">
        <v>11274</v>
      </c>
      <c r="F117" s="18"/>
      <c r="H117" s="18"/>
      <c r="I117" s="18" t="s">
        <v>15437</v>
      </c>
      <c r="J117" s="18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s="18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s="18" t="s">
        <v>91</v>
      </c>
      <c r="E118" s="18" t="s">
        <v>4859</v>
      </c>
      <c r="F118" s="18"/>
      <c r="H118" s="18"/>
      <c r="I118" s="18" t="s">
        <v>15440</v>
      </c>
      <c r="J118" s="18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s="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s="18" t="s">
        <v>64</v>
      </c>
      <c r="E119" s="18" t="s">
        <v>15890</v>
      </c>
      <c r="F119" s="18"/>
      <c r="H119" s="18"/>
      <c r="I119" s="18" t="s">
        <v>15443</v>
      </c>
      <c r="J119" s="18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s="18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s="18" t="s">
        <v>14967</v>
      </c>
      <c r="E120" s="18" t="s">
        <v>15890</v>
      </c>
      <c r="F120" s="18"/>
      <c r="H120" s="18"/>
      <c r="I120" s="18" t="s">
        <v>15446</v>
      </c>
      <c r="J120" s="18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s="18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s="18" t="s">
        <v>14967</v>
      </c>
      <c r="E121" s="18" t="s">
        <v>15890</v>
      </c>
      <c r="F121" s="18" t="s">
        <v>58</v>
      </c>
      <c r="H121" s="18"/>
      <c r="I121" s="18" t="s">
        <v>15934</v>
      </c>
      <c r="J121" s="18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s="18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s="18" t="s">
        <v>16292</v>
      </c>
      <c r="E122" s="18" t="s">
        <v>646</v>
      </c>
      <c r="F122" s="18"/>
      <c r="H122" s="18"/>
      <c r="I122" s="18" t="s">
        <v>16073</v>
      </c>
      <c r="J122" s="18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s="18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s="18" t="s">
        <v>91</v>
      </c>
      <c r="E123" s="18" t="s">
        <v>11274</v>
      </c>
      <c r="F123" s="18"/>
      <c r="H123" s="18"/>
      <c r="I123" s="18" t="s">
        <v>16076</v>
      </c>
      <c r="J123" s="18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s="18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s="18" t="s">
        <v>62</v>
      </c>
      <c r="E124" s="18" t="s">
        <v>2302</v>
      </c>
      <c r="F124" s="18" t="s">
        <v>51</v>
      </c>
      <c r="H124" s="18"/>
      <c r="I124" s="18" t="s">
        <v>16308</v>
      </c>
      <c r="J124" s="18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s="18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s="18" t="s">
        <v>62</v>
      </c>
      <c r="E125" s="18" t="s">
        <v>11274</v>
      </c>
      <c r="F125" s="18"/>
      <c r="H125" s="18"/>
      <c r="I125" s="18" t="s">
        <v>16079</v>
      </c>
      <c r="J125" s="18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s="18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s="18" t="s">
        <v>91</v>
      </c>
      <c r="E126" s="18" t="s">
        <v>16293</v>
      </c>
      <c r="F126" s="18" t="s">
        <v>60</v>
      </c>
      <c r="H126" s="18"/>
      <c r="I126" s="18" t="s">
        <v>16082</v>
      </c>
      <c r="J126" s="18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s="18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s="18" t="s">
        <v>62</v>
      </c>
      <c r="E127" s="18" t="s">
        <v>16293</v>
      </c>
      <c r="F127" s="18" t="s">
        <v>51</v>
      </c>
      <c r="H127" s="18"/>
      <c r="I127" s="18" t="s">
        <v>16085</v>
      </c>
      <c r="J127" s="18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s="18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s="18" t="s">
        <v>16728</v>
      </c>
      <c r="E128" s="18" t="s">
        <v>11274</v>
      </c>
      <c r="F128" s="18"/>
      <c r="H128" s="18"/>
      <c r="I128" s="18" t="s">
        <v>16311</v>
      </c>
      <c r="J128" s="18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s="18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s="18" t="s">
        <v>91</v>
      </c>
      <c r="E129" s="18" t="s">
        <v>11274</v>
      </c>
      <c r="F129" s="18"/>
      <c r="H129" s="18" t="s">
        <v>1140</v>
      </c>
      <c r="I129" s="18" t="s">
        <v>16314</v>
      </c>
      <c r="J129" s="18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s="18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s="18" t="s">
        <v>62</v>
      </c>
      <c r="E130" s="18" t="s">
        <v>11274</v>
      </c>
      <c r="F130" s="18"/>
      <c r="H130" s="18"/>
      <c r="I130" s="18" t="s">
        <v>16317</v>
      </c>
      <c r="J130" s="18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s="18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s="18" t="s">
        <v>4</v>
      </c>
      <c r="E131" s="18" t="s">
        <v>646</v>
      </c>
      <c r="F131" s="18"/>
      <c r="H131" s="18"/>
      <c r="I131" s="18" t="s">
        <v>16320</v>
      </c>
      <c r="J131" s="18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s="18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s="18" t="s">
        <v>4</v>
      </c>
      <c r="E132" s="18" t="s">
        <v>646</v>
      </c>
      <c r="F132" s="18"/>
      <c r="H132" s="18" t="s">
        <v>1140</v>
      </c>
      <c r="I132" s="18" t="s">
        <v>16323</v>
      </c>
      <c r="J132" s="18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s="18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s="18" t="s">
        <v>2283</v>
      </c>
      <c r="E133" s="18" t="s">
        <v>1134</v>
      </c>
      <c r="F133" s="18"/>
      <c r="H133" s="18"/>
      <c r="I133" s="18" t="s">
        <v>16326</v>
      </c>
      <c r="J133" s="18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s="18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s="18" t="s">
        <v>2283</v>
      </c>
      <c r="E134" s="18" t="s">
        <v>16729</v>
      </c>
      <c r="F134" s="18"/>
      <c r="H134" s="18"/>
      <c r="I134" s="18" t="s">
        <v>16329</v>
      </c>
      <c r="J134" s="18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s="18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s="18" t="s">
        <v>64</v>
      </c>
      <c r="E135" s="18" t="s">
        <v>15890</v>
      </c>
      <c r="F135" s="18"/>
      <c r="H135" s="18"/>
      <c r="I135" s="18" t="s">
        <v>16332</v>
      </c>
      <c r="J135" s="18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s="18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s="18" t="s">
        <v>16730</v>
      </c>
      <c r="E136" s="18" t="s">
        <v>15890</v>
      </c>
      <c r="F136" s="18"/>
      <c r="H136" s="18"/>
      <c r="I136" s="18" t="s">
        <v>16335</v>
      </c>
      <c r="J136" s="18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s="18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s="18" t="s">
        <v>62</v>
      </c>
      <c r="E137" s="18" t="s">
        <v>15890</v>
      </c>
      <c r="F137" s="18"/>
      <c r="H137" s="18"/>
      <c r="I137" s="18" t="s">
        <v>16338</v>
      </c>
      <c r="J137" s="18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s="18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s="18" t="s">
        <v>16731</v>
      </c>
      <c r="E138" s="18" t="s">
        <v>15890</v>
      </c>
      <c r="F138" s="18"/>
      <c r="H138" s="18" t="s">
        <v>16732</v>
      </c>
      <c r="I138" s="18" t="s">
        <v>16341</v>
      </c>
      <c r="J138" s="18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s="18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s="18" t="s">
        <v>4</v>
      </c>
      <c r="E139" s="18" t="s">
        <v>646</v>
      </c>
      <c r="F139" s="18"/>
      <c r="H139" s="18"/>
      <c r="I139" s="18" t="s">
        <v>16344</v>
      </c>
      <c r="J139" s="18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s="18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s="18" t="s">
        <v>4</v>
      </c>
      <c r="E140" s="18" t="s">
        <v>646</v>
      </c>
      <c r="F140" s="18"/>
      <c r="H140" s="18" t="s">
        <v>1140</v>
      </c>
      <c r="I140" s="18" t="s">
        <v>16347</v>
      </c>
      <c r="J140" s="18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s="18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s="18" t="s">
        <v>91</v>
      </c>
      <c r="E141" s="18" t="s">
        <v>11274</v>
      </c>
      <c r="F141" s="18"/>
      <c r="H141" s="18"/>
      <c r="I141" s="18" t="s">
        <v>16779</v>
      </c>
      <c r="J141" s="18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s="18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s="18" t="s">
        <v>91</v>
      </c>
      <c r="E142" s="18" t="s">
        <v>1552</v>
      </c>
      <c r="F142" s="18"/>
      <c r="H142" s="18"/>
      <c r="I142" s="18" t="s">
        <v>16782</v>
      </c>
      <c r="J142" s="18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s="18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s="18" t="s">
        <v>62</v>
      </c>
      <c r="E143" s="18" t="s">
        <v>11274</v>
      </c>
      <c r="F143" s="18"/>
      <c r="H143" s="18"/>
      <c r="I143" s="18" t="s">
        <v>16785</v>
      </c>
      <c r="J143" s="18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s="18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s="18" t="s">
        <v>91</v>
      </c>
      <c r="E144" s="18" t="s">
        <v>11274</v>
      </c>
      <c r="F144" s="18"/>
      <c r="H144" s="18"/>
      <c r="I144" s="18" t="s">
        <v>16788</v>
      </c>
      <c r="J144" s="18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s="18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s="18" t="s">
        <v>62</v>
      </c>
      <c r="E145" s="18" t="s">
        <v>16294</v>
      </c>
      <c r="F145" s="18" t="s">
        <v>16295</v>
      </c>
      <c r="H145" s="18"/>
      <c r="I145" s="18" t="s">
        <v>16791</v>
      </c>
      <c r="J145" s="18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s="18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s="18" t="s">
        <v>62</v>
      </c>
      <c r="E146" s="18" t="s">
        <v>1552</v>
      </c>
      <c r="F146" s="18"/>
      <c r="H146" s="18"/>
      <c r="I146" s="18" t="s">
        <v>16794</v>
      </c>
      <c r="J146" s="18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s="18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s="18" t="s">
        <v>62</v>
      </c>
      <c r="E147" s="18" t="s">
        <v>11274</v>
      </c>
      <c r="F147" s="18"/>
      <c r="H147" s="18"/>
      <c r="I147" s="18" t="s">
        <v>16797</v>
      </c>
      <c r="J147" s="18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s="18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s="18" t="s">
        <v>91</v>
      </c>
      <c r="E148" s="18" t="s">
        <v>16950</v>
      </c>
      <c r="F148" s="18" t="s">
        <v>51</v>
      </c>
      <c r="H148" s="18"/>
      <c r="I148" s="18" t="s">
        <v>16800</v>
      </c>
      <c r="J148" s="18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s="1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s="18" t="s">
        <v>85</v>
      </c>
      <c r="E149" s="18" t="s">
        <v>16950</v>
      </c>
      <c r="F149" s="18" t="s">
        <v>16951</v>
      </c>
      <c r="H149" s="18"/>
      <c r="I149" s="18" t="s">
        <v>16803</v>
      </c>
      <c r="J149" s="18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s="18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s="18" t="s">
        <v>4</v>
      </c>
      <c r="E150" s="18" t="s">
        <v>16952</v>
      </c>
      <c r="F150" s="18"/>
      <c r="H150" s="18"/>
      <c r="I150" s="18" t="s">
        <v>16806</v>
      </c>
      <c r="J150" s="18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s="18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s="18" t="s">
        <v>4</v>
      </c>
      <c r="E151" s="18" t="s">
        <v>16952</v>
      </c>
      <c r="F151" s="18" t="s">
        <v>58</v>
      </c>
      <c r="H151" s="18"/>
      <c r="I151" s="18" t="s">
        <v>16809</v>
      </c>
      <c r="J151" s="18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s="18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s="18" t="s">
        <v>4</v>
      </c>
      <c r="E152" s="18" t="s">
        <v>16952</v>
      </c>
      <c r="F152" s="18" t="s">
        <v>58</v>
      </c>
      <c r="H152" s="18" t="s">
        <v>1140</v>
      </c>
      <c r="I152" s="18" t="s">
        <v>16812</v>
      </c>
      <c r="J152" s="18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s="18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s="18" t="s">
        <v>4</v>
      </c>
      <c r="E153" s="18" t="s">
        <v>16952</v>
      </c>
      <c r="F153" s="18"/>
      <c r="H153" s="18"/>
      <c r="I153" s="18" t="s">
        <v>16964</v>
      </c>
      <c r="J153" s="18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s="18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s="18" t="s">
        <v>4</v>
      </c>
      <c r="E154" s="18" t="s">
        <v>16952</v>
      </c>
      <c r="F154" s="18" t="s">
        <v>17117</v>
      </c>
      <c r="H154" s="18"/>
      <c r="I154" s="18" t="s">
        <v>16967</v>
      </c>
      <c r="J154" s="18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s="18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s="18" t="s">
        <v>4</v>
      </c>
      <c r="E155" s="18" t="s">
        <v>16952</v>
      </c>
      <c r="F155" s="18" t="s">
        <v>17117</v>
      </c>
      <c r="H155" s="18" t="s">
        <v>1140</v>
      </c>
      <c r="I155" s="18" t="s">
        <v>16970</v>
      </c>
      <c r="J155" s="18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s="18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s="18" t="s">
        <v>803</v>
      </c>
      <c r="E156" s="18"/>
      <c r="F156" s="18"/>
      <c r="H156" s="18"/>
      <c r="I156" s="18" t="s">
        <v>16973</v>
      </c>
      <c r="J156" s="18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s="18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s="18" t="s">
        <v>64</v>
      </c>
      <c r="E157" s="18" t="s">
        <v>17346</v>
      </c>
      <c r="F157" s="18"/>
      <c r="H157" s="18"/>
      <c r="I157" s="18" t="s">
        <v>17121</v>
      </c>
      <c r="J157" s="18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s="18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s="18" t="s">
        <v>85</v>
      </c>
      <c r="E158" s="18" t="s">
        <v>17346</v>
      </c>
      <c r="F158" s="18" t="s">
        <v>58</v>
      </c>
      <c r="H158" s="18"/>
      <c r="I158" s="18" t="s">
        <v>17124</v>
      </c>
      <c r="J158" s="18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s="18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s="18" t="s">
        <v>91</v>
      </c>
      <c r="E159" s="18" t="s">
        <v>11274</v>
      </c>
      <c r="F159" s="18"/>
      <c r="H159" s="18"/>
      <c r="I159" s="18" t="s">
        <v>17127</v>
      </c>
      <c r="J159" s="18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s="18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s="18" t="s">
        <v>91</v>
      </c>
      <c r="E160" s="18" t="s">
        <v>1552</v>
      </c>
      <c r="F160" s="18"/>
      <c r="H160" s="18"/>
      <c r="I160" s="18" t="s">
        <v>17130</v>
      </c>
      <c r="J160" s="18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s="18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s="18" t="s">
        <v>62</v>
      </c>
      <c r="E161" s="18" t="s">
        <v>11274</v>
      </c>
      <c r="F161" s="18"/>
      <c r="H161" s="18"/>
      <c r="I161" s="18" t="s">
        <v>17999</v>
      </c>
      <c r="J161" s="18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s="18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s="18" t="s">
        <v>64</v>
      </c>
      <c r="E162" s="18" t="s">
        <v>11274</v>
      </c>
      <c r="F162" s="18"/>
      <c r="H162" s="18"/>
      <c r="I162" s="18" t="s">
        <v>17384</v>
      </c>
      <c r="J162" s="18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s="18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s="18" t="s">
        <v>85</v>
      </c>
      <c r="E163" s="18" t="s">
        <v>11274</v>
      </c>
      <c r="F163" s="18"/>
      <c r="H163" s="18"/>
      <c r="I163" s="18" t="s">
        <v>17387</v>
      </c>
      <c r="J163" s="18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s="18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s="18" t="s">
        <v>91</v>
      </c>
      <c r="E164" s="18" t="s">
        <v>11274</v>
      </c>
      <c r="F164" s="18"/>
      <c r="H164" s="18"/>
      <c r="I164" s="18" t="s">
        <v>17390</v>
      </c>
      <c r="J164" s="18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s="18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s="18" t="s">
        <v>62</v>
      </c>
      <c r="E165" s="18" t="s">
        <v>1552</v>
      </c>
      <c r="F165" s="18"/>
      <c r="H165" s="18"/>
      <c r="I165" s="18" t="s">
        <v>17393</v>
      </c>
      <c r="J165" s="18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s="18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s="18" t="s">
        <v>62</v>
      </c>
      <c r="E166" s="18" t="s">
        <v>11274</v>
      </c>
      <c r="F166" s="18"/>
      <c r="H166" s="18"/>
      <c r="I166" s="18" t="s">
        <v>17396</v>
      </c>
      <c r="J166" s="18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s="18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s="18" t="s">
        <v>91</v>
      </c>
      <c r="E167" s="18" t="s">
        <v>11274</v>
      </c>
      <c r="F167" s="18"/>
      <c r="H167" s="18"/>
      <c r="I167" s="18" t="s">
        <v>17399</v>
      </c>
      <c r="J167" s="18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s="18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s="18" t="s">
        <v>91</v>
      </c>
      <c r="E168" s="18" t="s">
        <v>16294</v>
      </c>
      <c r="F168" s="18" t="s">
        <v>18002</v>
      </c>
      <c r="H168" s="18"/>
      <c r="I168" s="18" t="s">
        <v>17402</v>
      </c>
      <c r="J168" s="18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s="18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s="18" t="s">
        <v>91</v>
      </c>
      <c r="E169" s="18" t="s">
        <v>70</v>
      </c>
      <c r="F169" s="18"/>
      <c r="H169" s="18"/>
      <c r="I169" s="18" t="s">
        <v>17405</v>
      </c>
      <c r="J169" s="18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s="18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s="18" t="s">
        <v>62</v>
      </c>
      <c r="E170" s="18" t="s">
        <v>70</v>
      </c>
      <c r="F170" s="18" t="s">
        <v>58</v>
      </c>
      <c r="H170" s="18"/>
      <c r="I170" s="18" t="s">
        <v>17408</v>
      </c>
      <c r="J170" s="18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s="18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s="18" t="s">
        <v>62</v>
      </c>
      <c r="E171" s="18" t="s">
        <v>11274</v>
      </c>
      <c r="F171" s="18"/>
      <c r="H171" s="18"/>
      <c r="I171" s="18" t="s">
        <v>17411</v>
      </c>
      <c r="J171" s="18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s="18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s="18" t="s">
        <v>64</v>
      </c>
      <c r="E172" s="18" t="s">
        <v>16294</v>
      </c>
      <c r="F172" s="18" t="s">
        <v>51</v>
      </c>
      <c r="H172" s="18"/>
      <c r="I172" s="18" t="s">
        <v>17414</v>
      </c>
      <c r="J172" s="18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s="18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s="18" t="s">
        <v>91</v>
      </c>
      <c r="E173" s="18" t="s">
        <v>11274</v>
      </c>
      <c r="F173" s="18"/>
      <c r="H173" s="18"/>
      <c r="I173" s="18" t="s">
        <v>17417</v>
      </c>
      <c r="J173" s="18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s="18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s="18" t="s">
        <v>91</v>
      </c>
      <c r="E174" s="18" t="s">
        <v>70</v>
      </c>
      <c r="F174" s="18"/>
      <c r="H174" s="18"/>
      <c r="I174" s="18" t="s">
        <v>17420</v>
      </c>
      <c r="J174" s="18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s="18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s="18" t="s">
        <v>62</v>
      </c>
      <c r="E175" s="18" t="s">
        <v>70</v>
      </c>
      <c r="F175" s="18"/>
      <c r="H175" s="18"/>
      <c r="I175" s="18" t="s">
        <v>17423</v>
      </c>
      <c r="J175" s="18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s="18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s="18" t="s">
        <v>62</v>
      </c>
      <c r="E176" s="18" t="s">
        <v>11274</v>
      </c>
      <c r="F176" s="18"/>
      <c r="H176" s="18"/>
      <c r="I176" s="18" t="s">
        <v>17426</v>
      </c>
      <c r="J176" s="18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s="18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s="18" t="s">
        <v>91</v>
      </c>
      <c r="E177" s="18" t="s">
        <v>8100</v>
      </c>
      <c r="F177" s="18"/>
      <c r="H177" s="18"/>
      <c r="I177" s="18" t="s">
        <v>18166</v>
      </c>
      <c r="J177" s="18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s="18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s="18" t="s">
        <v>91</v>
      </c>
      <c r="E178" s="18" t="s">
        <v>18100</v>
      </c>
      <c r="F178" s="18" t="s">
        <v>51</v>
      </c>
      <c r="H178" s="18"/>
      <c r="I178" s="18" t="s">
        <v>18052</v>
      </c>
      <c r="J178" s="18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s="18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s="18" t="s">
        <v>91</v>
      </c>
      <c r="E179" s="18" t="s">
        <v>18101</v>
      </c>
      <c r="F179" s="18" t="s">
        <v>51</v>
      </c>
      <c r="H179" s="18"/>
      <c r="I179" s="18" t="s">
        <v>18055</v>
      </c>
      <c r="J179" s="18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s="18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s="18" t="s">
        <v>91</v>
      </c>
      <c r="E180" s="18" t="s">
        <v>18102</v>
      </c>
      <c r="F180" s="18"/>
      <c r="H180" s="18"/>
      <c r="I180" s="18" t="s">
        <v>18058</v>
      </c>
      <c r="J180" s="18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s="18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s="18" t="s">
        <v>91</v>
      </c>
      <c r="E181" s="18" t="s">
        <v>11274</v>
      </c>
      <c r="F181" s="18"/>
      <c r="H181" s="18"/>
      <c r="I181" s="18" t="s">
        <v>18061</v>
      </c>
      <c r="J181" s="18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s="18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s="18" t="s">
        <v>62</v>
      </c>
      <c r="E182" s="18" t="s">
        <v>18100</v>
      </c>
      <c r="F182" s="18" t="s">
        <v>1555</v>
      </c>
      <c r="H182" s="18"/>
      <c r="I182" s="18" t="s">
        <v>18064</v>
      </c>
      <c r="J182" s="18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s="18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s="18" t="s">
        <v>5494</v>
      </c>
      <c r="E183" s="18" t="s">
        <v>18101</v>
      </c>
      <c r="F183" s="18" t="s">
        <v>1555</v>
      </c>
      <c r="H183" s="18"/>
      <c r="I183" s="18" t="s">
        <v>18067</v>
      </c>
      <c r="J183" s="18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s="18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s="18" t="s">
        <v>91</v>
      </c>
      <c r="E184" s="18" t="s">
        <v>18100</v>
      </c>
      <c r="F184" s="18" t="s">
        <v>51</v>
      </c>
      <c r="H184" s="18"/>
      <c r="I184" s="18" t="s">
        <v>18070</v>
      </c>
      <c r="J184" s="18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s="18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s="18" t="s">
        <v>62</v>
      </c>
      <c r="E185" s="18" t="s">
        <v>18100</v>
      </c>
      <c r="F185" s="18" t="s">
        <v>1555</v>
      </c>
      <c r="H185" s="18"/>
      <c r="I185" s="18" t="s">
        <v>18073</v>
      </c>
      <c r="J185" s="18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s="18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s="18" t="s">
        <v>62</v>
      </c>
      <c r="E186" s="18" t="s">
        <v>11274</v>
      </c>
      <c r="F186" s="18"/>
      <c r="H186" s="18"/>
      <c r="I186" s="18" t="s">
        <v>18169</v>
      </c>
      <c r="J186" s="18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s="18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s="18" t="s">
        <v>91</v>
      </c>
      <c r="E187" s="18" t="s">
        <v>18101</v>
      </c>
      <c r="F187" s="18" t="s">
        <v>51</v>
      </c>
      <c r="H187" s="18"/>
      <c r="I187" s="18" t="s">
        <v>18076</v>
      </c>
      <c r="J187" s="18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s="18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s="18" t="s">
        <v>62</v>
      </c>
      <c r="E188" s="18" t="s">
        <v>18101</v>
      </c>
      <c r="F188" s="18" t="s">
        <v>51</v>
      </c>
      <c r="H188" s="18"/>
      <c r="I188" s="18" t="s">
        <v>18079</v>
      </c>
      <c r="J188" s="18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s="18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s="18" t="s">
        <v>91</v>
      </c>
      <c r="E189" s="18" t="s">
        <v>70</v>
      </c>
      <c r="F189" s="18"/>
      <c r="H189" s="18"/>
      <c r="I189" s="18" t="s">
        <v>18082</v>
      </c>
      <c r="J189" s="18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s="18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s="18" t="s">
        <v>62</v>
      </c>
      <c r="E190" s="18" t="s">
        <v>70</v>
      </c>
      <c r="F190" s="18" t="s">
        <v>18685</v>
      </c>
      <c r="H190" s="18"/>
      <c r="I190" s="18" t="s">
        <v>18085</v>
      </c>
      <c r="J190" s="18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s="18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s="18" t="s">
        <v>91</v>
      </c>
      <c r="E191" s="18" t="s">
        <v>1552</v>
      </c>
      <c r="F191" s="18"/>
      <c r="H191" s="18"/>
      <c r="I191" s="18" t="s">
        <v>18088</v>
      </c>
      <c r="J191" s="18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s="18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s="18" t="s">
        <v>91</v>
      </c>
      <c r="E192" s="18" t="s">
        <v>11274</v>
      </c>
      <c r="F192" s="18"/>
      <c r="H192" s="18"/>
      <c r="I192" s="18" t="s">
        <v>18091</v>
      </c>
      <c r="J192" s="18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s="18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s="18" t="s">
        <v>62</v>
      </c>
      <c r="E193" s="18" t="s">
        <v>1552</v>
      </c>
      <c r="F193" s="18"/>
      <c r="H193" s="18"/>
      <c r="I193" s="18" t="s">
        <v>18094</v>
      </c>
      <c r="J193" s="18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s="18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s="18" t="s">
        <v>62</v>
      </c>
      <c r="E194" s="18" t="s">
        <v>11274</v>
      </c>
      <c r="F194" s="18"/>
      <c r="H194" s="18"/>
      <c r="I194" s="18" t="s">
        <v>18097</v>
      </c>
      <c r="J194" s="18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s="18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s="18" t="s">
        <v>803</v>
      </c>
      <c r="E195" s="18"/>
      <c r="F195" s="18"/>
      <c r="H195" s="18"/>
      <c r="I195" s="18" t="s">
        <v>18172</v>
      </c>
      <c r="J195" s="18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s="18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s="18" t="s">
        <v>803</v>
      </c>
      <c r="E196" s="18"/>
      <c r="F196" s="18"/>
      <c r="H196" s="18"/>
      <c r="I196" s="18" t="s">
        <v>18686</v>
      </c>
      <c r="J196" s="18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s="18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s="18" t="s">
        <v>91</v>
      </c>
      <c r="E197" s="18" t="s">
        <v>1550</v>
      </c>
      <c r="F197" s="18"/>
      <c r="H197" s="18"/>
      <c r="I197" s="18" t="s">
        <v>18702</v>
      </c>
      <c r="J197" s="18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s="18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s="18" t="s">
        <v>62</v>
      </c>
      <c r="E198" s="18" t="s">
        <v>1550</v>
      </c>
      <c r="F198" s="18" t="s">
        <v>16953</v>
      </c>
      <c r="H198" s="18"/>
      <c r="I198" s="18" t="s">
        <v>18705</v>
      </c>
      <c r="J198" s="18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s="18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s="18" t="s">
        <v>91</v>
      </c>
      <c r="E199" s="18" t="s">
        <v>19053</v>
      </c>
      <c r="F199" s="18"/>
      <c r="H199" s="18"/>
      <c r="I199" s="18" t="s">
        <v>18708</v>
      </c>
      <c r="J199" s="18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s="18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s="18" t="s">
        <v>62</v>
      </c>
      <c r="E200" s="18" t="s">
        <v>19053</v>
      </c>
      <c r="F200" s="18"/>
      <c r="H200" s="18"/>
      <c r="I200" s="18" t="s">
        <v>18711</v>
      </c>
      <c r="J200" s="18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s="18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s="18" t="s">
        <v>91</v>
      </c>
      <c r="E201" s="18" t="s">
        <v>4564</v>
      </c>
      <c r="F201" s="18"/>
      <c r="H201" s="18"/>
      <c r="I201" s="18" t="s">
        <v>18714</v>
      </c>
      <c r="J201" s="18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s="18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s="18" t="s">
        <v>62</v>
      </c>
      <c r="E202" s="18" t="s">
        <v>4564</v>
      </c>
      <c r="F202" s="18"/>
      <c r="H202" s="18"/>
      <c r="I202" s="18" t="s">
        <v>18717</v>
      </c>
      <c r="J202" s="18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s="18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s="18" t="s">
        <v>91</v>
      </c>
      <c r="E203" s="18" t="s">
        <v>1552</v>
      </c>
      <c r="F203" s="18"/>
      <c r="H203" s="18"/>
      <c r="I203" s="18" t="s">
        <v>18720</v>
      </c>
      <c r="J203" s="18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s="18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s="18" t="s">
        <v>62</v>
      </c>
      <c r="E204" s="18" t="s">
        <v>1552</v>
      </c>
      <c r="F204" s="18"/>
      <c r="H204" s="18"/>
      <c r="I204" s="18" t="s">
        <v>18723</v>
      </c>
      <c r="J204" s="18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s="18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s="18" t="s">
        <v>91</v>
      </c>
      <c r="E205" s="18" t="s">
        <v>7577</v>
      </c>
      <c r="F205" s="18"/>
      <c r="H205" s="18"/>
      <c r="I205" s="18" t="s">
        <v>18726</v>
      </c>
      <c r="J205" s="18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s="18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s="18" t="s">
        <v>85</v>
      </c>
      <c r="E206" s="18" t="s">
        <v>7577</v>
      </c>
      <c r="F206" s="18" t="s">
        <v>2648</v>
      </c>
      <c r="H206" s="18"/>
      <c r="I206" s="18" t="s">
        <v>18729</v>
      </c>
      <c r="J206" s="18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s="18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s="18" t="s">
        <v>91</v>
      </c>
      <c r="E207" s="18" t="s">
        <v>70</v>
      </c>
      <c r="F207" s="18"/>
      <c r="H207" s="18"/>
      <c r="I207" s="18" t="s">
        <v>18732</v>
      </c>
      <c r="J207" s="18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s="18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s="18" t="s">
        <v>91</v>
      </c>
      <c r="E208" s="18" t="s">
        <v>19379</v>
      </c>
      <c r="F208" s="18" t="s">
        <v>19380</v>
      </c>
      <c r="H208" s="18"/>
      <c r="I208" s="18" t="s">
        <v>19085</v>
      </c>
      <c r="J208" s="18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s="18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s="18" t="s">
        <v>62</v>
      </c>
      <c r="E209" s="18" t="s">
        <v>70</v>
      </c>
      <c r="F209" s="18"/>
      <c r="H209" s="18"/>
      <c r="I209" s="18" t="s">
        <v>18735</v>
      </c>
      <c r="J209" s="18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s="18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s="18" t="s">
        <v>91</v>
      </c>
      <c r="E210" s="18" t="s">
        <v>70</v>
      </c>
      <c r="F210" s="18"/>
      <c r="H210" s="18"/>
      <c r="I210" s="18" t="s">
        <v>19088</v>
      </c>
      <c r="J210" s="18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s="18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s="18" t="s">
        <v>62</v>
      </c>
      <c r="E211" s="18" t="s">
        <v>19379</v>
      </c>
      <c r="F211" s="18" t="s">
        <v>19380</v>
      </c>
      <c r="H211" s="18"/>
      <c r="I211" s="18" t="s">
        <v>19091</v>
      </c>
      <c r="J211" s="18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s="18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s="18" t="s">
        <v>62</v>
      </c>
      <c r="E212" s="18" t="s">
        <v>70</v>
      </c>
      <c r="F212" s="18" t="s">
        <v>58</v>
      </c>
      <c r="H212" s="18"/>
      <c r="I212" s="18" t="s">
        <v>19094</v>
      </c>
      <c r="J212" s="18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s="18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s="18" t="s">
        <v>91</v>
      </c>
      <c r="E213" s="18" t="s">
        <v>19381</v>
      </c>
      <c r="F213" s="18" t="s">
        <v>51</v>
      </c>
      <c r="H213" s="18"/>
      <c r="I213" s="18" t="s">
        <v>19097</v>
      </c>
      <c r="J213" s="18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s="18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s="18" t="s">
        <v>62</v>
      </c>
      <c r="E214" s="18" t="s">
        <v>19381</v>
      </c>
      <c r="F214" s="18" t="s">
        <v>51</v>
      </c>
      <c r="H214" s="18"/>
      <c r="I214" s="18" t="s">
        <v>19100</v>
      </c>
      <c r="J214" s="18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s="18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s="18" t="s">
        <v>91</v>
      </c>
      <c r="E215" s="18" t="s">
        <v>19778</v>
      </c>
      <c r="F215" s="18" t="s">
        <v>51</v>
      </c>
      <c r="H215" s="18"/>
      <c r="I215" s="18" t="s">
        <v>19103</v>
      </c>
      <c r="J215" s="18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s="18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s="18" t="s">
        <v>91</v>
      </c>
      <c r="E216" s="18" t="s">
        <v>51</v>
      </c>
      <c r="F216" s="18"/>
      <c r="H216" s="18"/>
      <c r="I216" s="18" t="s">
        <v>19106</v>
      </c>
      <c r="J216" s="18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s="18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s="18" t="s">
        <v>62</v>
      </c>
      <c r="E217" s="18" t="s">
        <v>4859</v>
      </c>
      <c r="F217" s="18" t="s">
        <v>58</v>
      </c>
      <c r="H217" s="18" t="s">
        <v>1135</v>
      </c>
      <c r="I217" s="18" t="s">
        <v>19109</v>
      </c>
      <c r="J217" s="18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s="18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s="18" t="s">
        <v>64</v>
      </c>
      <c r="E218" s="18" t="s">
        <v>19779</v>
      </c>
      <c r="F218" s="18"/>
      <c r="H218" s="18"/>
      <c r="I218" s="18" t="s">
        <v>19112</v>
      </c>
      <c r="J218" s="18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s="18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s="18" t="s">
        <v>91</v>
      </c>
      <c r="E219" s="18" t="s">
        <v>19780</v>
      </c>
      <c r="F219" s="18"/>
      <c r="H219" s="18"/>
      <c r="I219" s="18" t="s">
        <v>19394</v>
      </c>
      <c r="J219" s="18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s="18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s="18" t="s">
        <v>62</v>
      </c>
      <c r="E220" s="18" t="s">
        <v>19780</v>
      </c>
      <c r="F220" s="18" t="s">
        <v>19781</v>
      </c>
      <c r="H220" s="18"/>
      <c r="I220" s="18" t="s">
        <v>19397</v>
      </c>
      <c r="J220" s="18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s="18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s="18" t="s">
        <v>2283</v>
      </c>
      <c r="E221" s="18" t="s">
        <v>19782</v>
      </c>
      <c r="F221" s="18"/>
      <c r="H221" s="18"/>
      <c r="I221" s="18" t="s">
        <v>19115</v>
      </c>
      <c r="J221" s="18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s="18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s="18" t="s">
        <v>19783</v>
      </c>
      <c r="E222" s="18" t="s">
        <v>19782</v>
      </c>
      <c r="F222" s="18"/>
      <c r="H222" s="18"/>
      <c r="I222" s="18" t="s">
        <v>19400</v>
      </c>
      <c r="J222" s="18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s="18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s="18" t="s">
        <v>162</v>
      </c>
      <c r="E223" s="18" t="s">
        <v>19782</v>
      </c>
      <c r="F223" s="18" t="s">
        <v>2648</v>
      </c>
      <c r="G223">
        <v>1</v>
      </c>
      <c r="H223" s="19"/>
      <c r="I223" s="18" t="s">
        <v>19403</v>
      </c>
      <c r="J223" s="18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s="18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s="18" t="s">
        <v>162</v>
      </c>
      <c r="E224" s="18" t="s">
        <v>19782</v>
      </c>
      <c r="F224" s="18" t="s">
        <v>19784</v>
      </c>
      <c r="H224" s="18"/>
      <c r="I224" s="18" t="s">
        <v>19406</v>
      </c>
      <c r="J224" s="18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s="18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s="18" t="s">
        <v>4</v>
      </c>
      <c r="E225" s="18" t="s">
        <v>260</v>
      </c>
      <c r="F225" s="18"/>
      <c r="H225" s="18"/>
      <c r="I225" s="18" t="s">
        <v>19409</v>
      </c>
      <c r="J225" s="18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s="18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s="18" t="s">
        <v>91</v>
      </c>
      <c r="E226" s="18" t="s">
        <v>4564</v>
      </c>
      <c r="F226" s="18"/>
      <c r="H226" s="18"/>
      <c r="I226" s="18" t="s">
        <v>19813</v>
      </c>
      <c r="J226" s="18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s="18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s="18" t="s">
        <v>62</v>
      </c>
      <c r="E227" s="18" t="s">
        <v>4564</v>
      </c>
      <c r="F227" s="18"/>
      <c r="H227" s="18"/>
      <c r="I227" s="18" t="s">
        <v>19816</v>
      </c>
      <c r="J227" s="18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s="18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s="18" t="s">
        <v>803</v>
      </c>
      <c r="E228" s="18" t="s">
        <v>19921</v>
      </c>
      <c r="F228" s="18"/>
      <c r="H228" s="18"/>
      <c r="I228" s="18" t="s">
        <v>19819</v>
      </c>
      <c r="J228" s="18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s="18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s="18" t="s">
        <v>115</v>
      </c>
      <c r="E229" s="18" t="s">
        <v>86</v>
      </c>
      <c r="F229" s="18" t="s">
        <v>20474</v>
      </c>
      <c r="H229" s="18"/>
      <c r="I229" s="18" t="s">
        <v>19822</v>
      </c>
      <c r="J229" s="18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s="18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s="18" t="s">
        <v>91</v>
      </c>
      <c r="E230" s="18" t="s">
        <v>4859</v>
      </c>
      <c r="F230" s="18" t="s">
        <v>58</v>
      </c>
      <c r="H230" s="18" t="s">
        <v>1135</v>
      </c>
      <c r="I230" s="18" t="s">
        <v>19941</v>
      </c>
      <c r="J230" s="18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s="18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s="18" t="s">
        <v>91</v>
      </c>
      <c r="E231" s="18" t="s">
        <v>14965</v>
      </c>
      <c r="F231" s="18" t="s">
        <v>88</v>
      </c>
      <c r="H231" s="18"/>
      <c r="I231" s="18" t="s">
        <v>19944</v>
      </c>
      <c r="J231" s="18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s="18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s="18" t="s">
        <v>62</v>
      </c>
      <c r="E232" s="18" t="s">
        <v>14965</v>
      </c>
      <c r="F232" s="18" t="s">
        <v>88</v>
      </c>
      <c r="H232" s="18"/>
      <c r="I232" s="18" t="s">
        <v>19947</v>
      </c>
      <c r="J232" s="18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s="18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s="18" t="s">
        <v>85</v>
      </c>
      <c r="E233" s="18" t="s">
        <v>1550</v>
      </c>
      <c r="F233" s="18"/>
      <c r="H233" s="18"/>
      <c r="I233" s="18" t="s">
        <v>19950</v>
      </c>
      <c r="J233" s="18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s="18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s="18" t="s">
        <v>62</v>
      </c>
      <c r="E234" s="18" t="s">
        <v>4859</v>
      </c>
      <c r="F234" s="18" t="s">
        <v>1597</v>
      </c>
      <c r="H234" s="18" t="s">
        <v>1135</v>
      </c>
      <c r="I234" s="18" t="s">
        <v>19953</v>
      </c>
      <c r="J234" s="18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s="18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s="18" t="s">
        <v>91</v>
      </c>
      <c r="E235" s="18" t="s">
        <v>2733</v>
      </c>
      <c r="F235" s="18" t="s">
        <v>60</v>
      </c>
      <c r="H235" s="18"/>
      <c r="I235" s="18" t="s">
        <v>20486</v>
      </c>
      <c r="J235" s="18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s="18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s="18" t="s">
        <v>62</v>
      </c>
      <c r="E236" s="18" t="s">
        <v>2733</v>
      </c>
      <c r="F236" s="18" t="s">
        <v>51</v>
      </c>
      <c r="H236" s="18"/>
      <c r="I236" s="18" t="s">
        <v>20489</v>
      </c>
      <c r="J236" s="18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s="18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s="18" t="s">
        <v>91</v>
      </c>
      <c r="E237" s="18" t="s">
        <v>21086</v>
      </c>
      <c r="F237" s="18" t="s">
        <v>51</v>
      </c>
      <c r="H237" s="18"/>
      <c r="I237" s="18" t="s">
        <v>20492</v>
      </c>
      <c r="J237" s="18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s="18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s="18" t="s">
        <v>62</v>
      </c>
      <c r="E238" s="18" t="s">
        <v>21086</v>
      </c>
      <c r="F238" s="18" t="s">
        <v>21087</v>
      </c>
      <c r="H238" s="18"/>
      <c r="I238" s="18" t="s">
        <v>20495</v>
      </c>
      <c r="J238" s="18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s="18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s="18" t="s">
        <v>62</v>
      </c>
      <c r="E239" s="18" t="s">
        <v>8107</v>
      </c>
      <c r="F239" s="18" t="s">
        <v>58</v>
      </c>
      <c r="H239" s="18"/>
      <c r="I239" s="18" t="s">
        <v>20498</v>
      </c>
      <c r="J239" s="18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s="18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s="18" t="s">
        <v>91</v>
      </c>
      <c r="E240" s="18" t="s">
        <v>8107</v>
      </c>
      <c r="F240" s="18" t="s">
        <v>51</v>
      </c>
      <c r="H240" s="18"/>
      <c r="I240" s="18" t="s">
        <v>20501</v>
      </c>
      <c r="J240" s="18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s="18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s="18" t="s">
        <v>62</v>
      </c>
      <c r="E241" s="18" t="s">
        <v>8107</v>
      </c>
      <c r="F241" s="18" t="s">
        <v>51</v>
      </c>
      <c r="H241" s="18"/>
      <c r="I241" s="18" t="s">
        <v>20504</v>
      </c>
      <c r="J241" s="18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s="18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s="18" t="s">
        <v>91</v>
      </c>
      <c r="E242" s="18" t="s">
        <v>21088</v>
      </c>
      <c r="F242" s="18"/>
      <c r="H242" s="18"/>
      <c r="I242" s="18" t="s">
        <v>20507</v>
      </c>
      <c r="J242" s="18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s="18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s="18" t="s">
        <v>91</v>
      </c>
      <c r="E243" s="18" t="s">
        <v>1552</v>
      </c>
      <c r="F243" s="18"/>
      <c r="H243" s="18"/>
      <c r="I243" s="18" t="s">
        <v>20510</v>
      </c>
      <c r="J243" s="18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s="18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s="18" t="s">
        <v>62</v>
      </c>
      <c r="E244" s="18" t="s">
        <v>21088</v>
      </c>
      <c r="F244" s="18"/>
      <c r="H244" s="18"/>
      <c r="I244" s="18" t="s">
        <v>20513</v>
      </c>
      <c r="J244" s="18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s="18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s="18" t="s">
        <v>91</v>
      </c>
      <c r="E245" s="18" t="s">
        <v>8107</v>
      </c>
      <c r="F245" s="18" t="s">
        <v>51</v>
      </c>
      <c r="H245" s="18"/>
      <c r="I245" s="18" t="s">
        <v>20516</v>
      </c>
      <c r="J245" s="18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s="18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s="18" t="s">
        <v>62</v>
      </c>
      <c r="E246" s="18" t="s">
        <v>1552</v>
      </c>
      <c r="F246" s="18"/>
      <c r="H246" s="18"/>
      <c r="I246" s="18" t="s">
        <v>20519</v>
      </c>
      <c r="J246" s="18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s="18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s="18" t="s">
        <v>803</v>
      </c>
      <c r="E247" s="18"/>
      <c r="F247" s="18"/>
      <c r="H247" s="18"/>
      <c r="I247" s="18" t="s">
        <v>21080</v>
      </c>
      <c r="J247" s="18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s="18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s="18" t="s">
        <v>91</v>
      </c>
      <c r="E248" s="18" t="s">
        <v>21089</v>
      </c>
      <c r="F248" s="18"/>
      <c r="H248" s="18"/>
      <c r="I248" s="18" t="s">
        <v>20522</v>
      </c>
      <c r="J248" s="18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s="18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s="18" t="s">
        <v>62</v>
      </c>
      <c r="E249" s="18" t="s">
        <v>8107</v>
      </c>
      <c r="F249" s="18" t="s">
        <v>51</v>
      </c>
      <c r="H249" s="18"/>
      <c r="I249" s="18" t="s">
        <v>20525</v>
      </c>
      <c r="J249" s="18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s="18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s="18" t="s">
        <v>91</v>
      </c>
      <c r="E250" s="18" t="s">
        <v>8107</v>
      </c>
      <c r="F250" s="18"/>
      <c r="H250" s="18"/>
      <c r="I250" s="18" t="s">
        <v>20528</v>
      </c>
      <c r="J250" s="18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s="18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s="18" t="s">
        <v>91</v>
      </c>
      <c r="E251" s="18" t="s">
        <v>7577</v>
      </c>
      <c r="F251" s="18" t="s">
        <v>51</v>
      </c>
      <c r="H251" s="18"/>
      <c r="I251" s="18" t="s">
        <v>21134</v>
      </c>
      <c r="J251" s="18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s="18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s="18" t="s">
        <v>62</v>
      </c>
      <c r="E252" s="18" t="s">
        <v>8107</v>
      </c>
      <c r="F252" s="18" t="s">
        <v>51</v>
      </c>
      <c r="H252" s="18"/>
      <c r="I252" s="18" t="s">
        <v>21137</v>
      </c>
      <c r="J252" s="18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s="18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s="18" t="s">
        <v>91</v>
      </c>
      <c r="E253" s="18" t="s">
        <v>8107</v>
      </c>
      <c r="F253" s="18" t="s">
        <v>51</v>
      </c>
      <c r="H253" s="18"/>
      <c r="I253" s="18" t="s">
        <v>21140</v>
      </c>
      <c r="J253" s="18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s="18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s="18" t="s">
        <v>62</v>
      </c>
      <c r="E254" s="18" t="s">
        <v>4859</v>
      </c>
      <c r="F254" s="18" t="s">
        <v>58</v>
      </c>
      <c r="H254" s="18" t="s">
        <v>12303</v>
      </c>
      <c r="I254" s="18" t="s">
        <v>21143</v>
      </c>
      <c r="J254" s="18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s="18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s="18" t="s">
        <v>91</v>
      </c>
      <c r="E255" s="18" t="s">
        <v>1552</v>
      </c>
      <c r="F255" s="18"/>
      <c r="H255" s="18"/>
      <c r="I255" s="18" t="s">
        <v>21146</v>
      </c>
      <c r="J255" s="18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s="18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s="18" t="s">
        <v>62</v>
      </c>
      <c r="E256" s="18" t="s">
        <v>1552</v>
      </c>
      <c r="F256" s="18"/>
      <c r="H256" s="18"/>
      <c r="I256" s="18" t="s">
        <v>21149</v>
      </c>
      <c r="J256" s="18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s="18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s="18" t="s">
        <v>62</v>
      </c>
      <c r="E257" s="18" t="s">
        <v>8107</v>
      </c>
      <c r="F257" s="18" t="s">
        <v>51</v>
      </c>
      <c r="H257" s="18"/>
      <c r="I257" s="18" t="s">
        <v>21152</v>
      </c>
      <c r="J257" s="18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s="18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s="18" t="s">
        <v>91</v>
      </c>
      <c r="E258" s="18" t="s">
        <v>8107</v>
      </c>
      <c r="F258" s="18" t="s">
        <v>21587</v>
      </c>
      <c r="H258" s="18"/>
      <c r="I258" s="18" t="s">
        <v>21155</v>
      </c>
      <c r="J258" s="18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s="1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s="18" t="s">
        <v>64</v>
      </c>
      <c r="E259" s="18" t="s">
        <v>21588</v>
      </c>
      <c r="F259" s="18" t="s">
        <v>51</v>
      </c>
      <c r="H259" s="18"/>
      <c r="I259" s="18" t="s">
        <v>21158</v>
      </c>
      <c r="J259" s="18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s="18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s="18" t="s">
        <v>85</v>
      </c>
      <c r="E260" s="18" t="s">
        <v>21589</v>
      </c>
      <c r="F260" s="18"/>
      <c r="H260" s="18"/>
      <c r="I260" s="18" t="s">
        <v>21161</v>
      </c>
      <c r="J260" s="18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s="18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s="18" t="s">
        <v>85</v>
      </c>
      <c r="E261" s="18" t="s">
        <v>21589</v>
      </c>
      <c r="F261" s="18"/>
      <c r="H261" s="18" t="s">
        <v>1140</v>
      </c>
      <c r="I261" s="18" t="s">
        <v>21164</v>
      </c>
      <c r="J261" s="18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s="18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s="18" t="s">
        <v>64</v>
      </c>
      <c r="E262" s="18" t="s">
        <v>6164</v>
      </c>
      <c r="F262" s="18"/>
      <c r="H262" s="18" t="s">
        <v>21590</v>
      </c>
      <c r="I262" s="18" t="s">
        <v>21167</v>
      </c>
      <c r="J262" s="18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s="18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s="18" t="s">
        <v>64</v>
      </c>
      <c r="E263" s="18" t="s">
        <v>6164</v>
      </c>
      <c r="F263" s="18"/>
      <c r="H263" s="18" t="s">
        <v>1140</v>
      </c>
      <c r="I263" s="18" t="s">
        <v>21170</v>
      </c>
      <c r="J263" s="18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s="18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s="18" t="s">
        <v>85</v>
      </c>
      <c r="E264" s="18" t="s">
        <v>6164</v>
      </c>
      <c r="F264" s="18" t="s">
        <v>1595</v>
      </c>
      <c r="H264" s="18" t="s">
        <v>21591</v>
      </c>
      <c r="I264" s="18" t="s">
        <v>21173</v>
      </c>
      <c r="J264" s="18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s="18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s="18" t="s">
        <v>64</v>
      </c>
      <c r="E265" s="18" t="s">
        <v>21592</v>
      </c>
      <c r="F265" s="18" t="s">
        <v>51</v>
      </c>
      <c r="H265" s="18"/>
      <c r="I265" s="18" t="s">
        <v>21176</v>
      </c>
      <c r="J265" s="18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s="18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s="18" t="s">
        <v>85</v>
      </c>
      <c r="E266" s="18" t="s">
        <v>21592</v>
      </c>
      <c r="F266" s="18" t="s">
        <v>51</v>
      </c>
      <c r="H266" s="18"/>
      <c r="I266" s="18" t="s">
        <v>21179</v>
      </c>
      <c r="J266" s="18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s="18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s="18" t="s">
        <v>64</v>
      </c>
      <c r="E267" s="18" t="s">
        <v>21588</v>
      </c>
      <c r="F267" s="18" t="s">
        <v>51</v>
      </c>
      <c r="H267" s="18"/>
      <c r="I267" s="18" t="s">
        <v>21696</v>
      </c>
      <c r="J267" s="18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s="18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s="18" t="s">
        <v>85</v>
      </c>
      <c r="E268" s="18" t="s">
        <v>21588</v>
      </c>
      <c r="F268" s="18" t="s">
        <v>58</v>
      </c>
      <c r="H268" s="18"/>
      <c r="I268" s="18" t="s">
        <v>21699</v>
      </c>
      <c r="J268" s="18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s="18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s="18" t="s">
        <v>91</v>
      </c>
      <c r="E269" s="18" t="s">
        <v>4859</v>
      </c>
      <c r="F269" s="18" t="s">
        <v>58</v>
      </c>
      <c r="H269" s="18" t="s">
        <v>1135</v>
      </c>
      <c r="I269" s="18" t="s">
        <v>21702</v>
      </c>
      <c r="J269" s="18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s="18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s="18" t="s">
        <v>91</v>
      </c>
      <c r="E270" s="18" t="s">
        <v>1552</v>
      </c>
      <c r="F270" s="18"/>
      <c r="H270" s="18"/>
      <c r="I270" s="18" t="s">
        <v>21705</v>
      </c>
      <c r="J270" s="18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s="18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s="18" t="s">
        <v>62</v>
      </c>
      <c r="E271" s="18" t="s">
        <v>4859</v>
      </c>
      <c r="F271" s="18" t="s">
        <v>58</v>
      </c>
      <c r="H271" s="18" t="s">
        <v>1135</v>
      </c>
      <c r="I271" s="18" t="s">
        <v>21708</v>
      </c>
      <c r="J271" s="18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s="18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s="18" t="s">
        <v>85</v>
      </c>
      <c r="E272" s="18" t="s">
        <v>1552</v>
      </c>
      <c r="F272" s="18" t="s">
        <v>58</v>
      </c>
      <c r="H272" s="18"/>
      <c r="I272" s="18" t="s">
        <v>21711</v>
      </c>
      <c r="J272" s="18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s="18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s="18" t="s">
        <v>91</v>
      </c>
      <c r="E273" s="18" t="s">
        <v>1552</v>
      </c>
      <c r="F273" s="18"/>
      <c r="H273" s="18"/>
      <c r="I273" s="18" t="s">
        <v>21714</v>
      </c>
      <c r="J273" s="18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s="18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s="18" t="s">
        <v>85</v>
      </c>
      <c r="E274" s="18" t="s">
        <v>1552</v>
      </c>
      <c r="F274" s="18" t="s">
        <v>58</v>
      </c>
      <c r="H274" s="18"/>
      <c r="I274" s="18" t="s">
        <v>21717</v>
      </c>
      <c r="J274" s="18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s="18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s="18" t="s">
        <v>91</v>
      </c>
      <c r="E275" s="18" t="s">
        <v>4564</v>
      </c>
      <c r="F275" s="18"/>
      <c r="H275" s="18"/>
      <c r="I275" s="18" t="s">
        <v>21720</v>
      </c>
      <c r="J275" s="18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s="18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s="18" t="s">
        <v>62</v>
      </c>
      <c r="E276" s="18" t="s">
        <v>4564</v>
      </c>
      <c r="F276" s="18"/>
      <c r="H276" s="18"/>
      <c r="I276" s="18" t="s">
        <v>21723</v>
      </c>
      <c r="J276" s="18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s="18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s="18" t="s">
        <v>803</v>
      </c>
      <c r="E277" s="18" t="s">
        <v>8</v>
      </c>
      <c r="F277" s="18"/>
      <c r="H277" s="18"/>
      <c r="I277" s="18" t="s">
        <v>21983</v>
      </c>
      <c r="J277" s="18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s="18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s="18" t="s">
        <v>91</v>
      </c>
      <c r="E278" s="18" t="s">
        <v>22568</v>
      </c>
      <c r="F278" s="18" t="s">
        <v>51</v>
      </c>
      <c r="H278" s="18"/>
      <c r="I278" s="18" t="s">
        <v>22010</v>
      </c>
      <c r="J278" s="18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s="18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s="18" t="s">
        <v>62</v>
      </c>
      <c r="E279" s="18" t="s">
        <v>22569</v>
      </c>
      <c r="F279" s="18"/>
      <c r="H279" s="18"/>
      <c r="I279" s="18" t="s">
        <v>21726</v>
      </c>
      <c r="J279" s="18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s="18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s="18" t="s">
        <v>91</v>
      </c>
      <c r="E280" s="18" t="s">
        <v>22570</v>
      </c>
      <c r="F280" s="18" t="s">
        <v>51</v>
      </c>
      <c r="H280" s="18"/>
      <c r="I280" s="18" t="s">
        <v>22013</v>
      </c>
      <c r="J280" s="18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s="18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s="18" t="s">
        <v>91</v>
      </c>
      <c r="E281" s="18" t="s">
        <v>8107</v>
      </c>
      <c r="F281" s="18" t="s">
        <v>51</v>
      </c>
      <c r="H281" s="18"/>
      <c r="I281" s="18" t="s">
        <v>22016</v>
      </c>
      <c r="J281" s="18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s="18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s="18" t="s">
        <v>62</v>
      </c>
      <c r="E282" s="18" t="s">
        <v>22571</v>
      </c>
      <c r="F282" s="18"/>
      <c r="H282" s="18"/>
      <c r="I282" s="18" t="s">
        <v>22019</v>
      </c>
      <c r="J282" s="18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s="18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s="18" t="s">
        <v>91</v>
      </c>
      <c r="E283" s="18" t="s">
        <v>8107</v>
      </c>
      <c r="F283" s="18"/>
      <c r="H283" s="18"/>
      <c r="I283" s="18" t="s">
        <v>22022</v>
      </c>
      <c r="J283" s="18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s="18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s="18" t="s">
        <v>91</v>
      </c>
      <c r="E284" s="18" t="s">
        <v>70</v>
      </c>
      <c r="F284" s="18"/>
      <c r="H284" s="18"/>
      <c r="I284" s="18" t="s">
        <v>22025</v>
      </c>
      <c r="J284" s="18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s="18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s="18" t="s">
        <v>62</v>
      </c>
      <c r="E285" s="18" t="s">
        <v>70</v>
      </c>
      <c r="F285" s="18"/>
      <c r="H285" s="18"/>
      <c r="I285" s="18" t="s">
        <v>22028</v>
      </c>
      <c r="J285" s="18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s="18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s="18" t="s">
        <v>62</v>
      </c>
      <c r="E286" s="18" t="s">
        <v>70</v>
      </c>
      <c r="F286" s="18"/>
      <c r="H286" s="18"/>
      <c r="I286" s="18" t="s">
        <v>22031</v>
      </c>
      <c r="J286" s="18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s="18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s="18" t="s">
        <v>85</v>
      </c>
      <c r="E287" s="18" t="s">
        <v>22568</v>
      </c>
      <c r="F287" s="18" t="s">
        <v>2648</v>
      </c>
      <c r="G287">
        <v>1</v>
      </c>
      <c r="H287" s="18"/>
      <c r="I287" s="18" t="s">
        <v>22034</v>
      </c>
      <c r="J287" s="18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s="18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s="18" t="s">
        <v>62</v>
      </c>
      <c r="E288" s="18" t="s">
        <v>8107</v>
      </c>
      <c r="F288" s="18" t="s">
        <v>51</v>
      </c>
      <c r="H288" s="18"/>
      <c r="I288" s="18" t="s">
        <v>22037</v>
      </c>
      <c r="J288" s="18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s="18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s="18" t="s">
        <v>91</v>
      </c>
      <c r="E289" s="18" t="s">
        <v>8107</v>
      </c>
      <c r="F289" s="18" t="s">
        <v>51</v>
      </c>
      <c r="H289" s="18"/>
      <c r="I289" s="18" t="s">
        <v>22040</v>
      </c>
      <c r="J289" s="18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s="18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s="18" t="s">
        <v>62</v>
      </c>
      <c r="E290" s="18" t="s">
        <v>4859</v>
      </c>
      <c r="F290" s="18" t="s">
        <v>58</v>
      </c>
      <c r="H290" s="18" t="s">
        <v>1135</v>
      </c>
      <c r="I290" s="18" t="s">
        <v>22646</v>
      </c>
      <c r="J290" s="18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s="18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s="18" t="s">
        <v>62</v>
      </c>
      <c r="E291" s="18" t="s">
        <v>8107</v>
      </c>
      <c r="F291" s="18" t="s">
        <v>51</v>
      </c>
      <c r="H291" s="18"/>
      <c r="I291" s="18" t="s">
        <v>22649</v>
      </c>
      <c r="J291" s="18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s="18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s="18" t="s">
        <v>91</v>
      </c>
      <c r="E292" s="18" t="s">
        <v>8107</v>
      </c>
      <c r="F292" s="18" t="s">
        <v>51</v>
      </c>
      <c r="H292" s="18"/>
      <c r="I292" s="18" t="s">
        <v>22652</v>
      </c>
      <c r="J292" s="18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s="18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s="18" t="s">
        <v>62</v>
      </c>
      <c r="E293" s="18" t="s">
        <v>22568</v>
      </c>
      <c r="F293" s="18" t="s">
        <v>22576</v>
      </c>
      <c r="H293" s="18"/>
      <c r="I293" s="18" t="s">
        <v>22655</v>
      </c>
      <c r="J293" s="18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s="18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s="18" t="s">
        <v>64</v>
      </c>
      <c r="E294" s="18" t="s">
        <v>21588</v>
      </c>
      <c r="F294" s="18" t="s">
        <v>51</v>
      </c>
      <c r="H294" s="18"/>
      <c r="I294" s="18" t="s">
        <v>22658</v>
      </c>
      <c r="J294" s="18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s="18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s="18" t="s">
        <v>85</v>
      </c>
      <c r="E295" s="18" t="s">
        <v>21588</v>
      </c>
      <c r="F295" s="18" t="s">
        <v>58</v>
      </c>
      <c r="H295" s="18"/>
      <c r="I295" s="18" t="s">
        <v>22661</v>
      </c>
      <c r="J295" s="18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s="18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s="18" t="s">
        <v>62</v>
      </c>
      <c r="E296" s="18" t="s">
        <v>8107</v>
      </c>
      <c r="F296" s="18" t="s">
        <v>51</v>
      </c>
      <c r="H296" s="18"/>
      <c r="I296" s="18" t="s">
        <v>22664</v>
      </c>
      <c r="J296" s="18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s="18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s="18" t="s">
        <v>91</v>
      </c>
      <c r="E297" s="18" t="s">
        <v>8107</v>
      </c>
      <c r="F297" s="18" t="s">
        <v>51</v>
      </c>
      <c r="H297" s="18"/>
      <c r="I297" s="18" t="s">
        <v>22667</v>
      </c>
      <c r="J297" s="18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s="18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s="18" t="s">
        <v>91</v>
      </c>
      <c r="E298" s="18" t="s">
        <v>1552</v>
      </c>
      <c r="F298" s="18"/>
      <c r="H298" s="18"/>
      <c r="I298" s="18" t="s">
        <v>22670</v>
      </c>
      <c r="J298" s="18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s="1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s="18" t="s">
        <v>62</v>
      </c>
      <c r="E299" s="18" t="s">
        <v>1552</v>
      </c>
      <c r="F299" s="18"/>
      <c r="H299" s="18"/>
      <c r="I299" s="18" t="s">
        <v>22673</v>
      </c>
      <c r="J299" s="18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s="18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s="18" t="s">
        <v>91</v>
      </c>
      <c r="E300" s="18" t="s">
        <v>23052</v>
      </c>
      <c r="F300" s="18"/>
      <c r="H300" s="18"/>
      <c r="I300" s="18" t="s">
        <v>22676</v>
      </c>
      <c r="J300" s="18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s="18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s="18" t="s">
        <v>64</v>
      </c>
      <c r="E301" s="18" t="s">
        <v>21588</v>
      </c>
      <c r="F301" s="18" t="s">
        <v>51</v>
      </c>
      <c r="H301" s="18"/>
      <c r="I301" s="18" t="s">
        <v>22679</v>
      </c>
      <c r="J301" s="18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s="18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s="18" t="s">
        <v>62</v>
      </c>
      <c r="E302" s="18" t="s">
        <v>23052</v>
      </c>
      <c r="F302" s="18"/>
      <c r="H302" s="18"/>
      <c r="I302" s="18" t="s">
        <v>22682</v>
      </c>
      <c r="J302" s="18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s="18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s="18" t="s">
        <v>85</v>
      </c>
      <c r="E303" s="18" t="s">
        <v>21588</v>
      </c>
      <c r="F303" s="18" t="s">
        <v>58</v>
      </c>
      <c r="H303" s="18"/>
      <c r="I303" s="18" t="s">
        <v>22685</v>
      </c>
      <c r="J303" s="18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s="18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s="18" t="s">
        <v>91</v>
      </c>
      <c r="E304" s="18" t="s">
        <v>22568</v>
      </c>
      <c r="F304" s="18" t="s">
        <v>51</v>
      </c>
      <c r="H304" s="18"/>
      <c r="I304" s="18" t="s">
        <v>23134</v>
      </c>
      <c r="J304" s="18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s="18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s="18" t="s">
        <v>62</v>
      </c>
      <c r="E305" s="18" t="s">
        <v>8107</v>
      </c>
      <c r="F305" s="18" t="s">
        <v>51</v>
      </c>
      <c r="H305" s="18"/>
      <c r="I305" s="18" t="s">
        <v>23137</v>
      </c>
      <c r="J305" s="18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s="18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s="18" t="s">
        <v>91</v>
      </c>
      <c r="E306" s="18" t="s">
        <v>8107</v>
      </c>
      <c r="F306" s="18" t="s">
        <v>51</v>
      </c>
      <c r="H306" s="18"/>
      <c r="I306" s="18" t="s">
        <v>23140</v>
      </c>
      <c r="J306" s="18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s="18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s="18" t="s">
        <v>64</v>
      </c>
      <c r="E307" s="18" t="s">
        <v>23689</v>
      </c>
      <c r="F307" s="18"/>
      <c r="H307" s="18"/>
      <c r="I307" s="18" t="s">
        <v>23143</v>
      </c>
      <c r="J307" s="18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s="18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s="18" t="s">
        <v>85</v>
      </c>
      <c r="E308" s="18" t="s">
        <v>23689</v>
      </c>
      <c r="F308" s="18" t="s">
        <v>58</v>
      </c>
      <c r="H308" s="18"/>
      <c r="I308" s="18" t="s">
        <v>23146</v>
      </c>
      <c r="J308" s="18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s="18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s="18" t="s">
        <v>91</v>
      </c>
      <c r="E309" s="18" t="s">
        <v>14064</v>
      </c>
      <c r="F309" s="18" t="s">
        <v>69</v>
      </c>
      <c r="H309" s="18"/>
      <c r="I309" s="18" t="s">
        <v>23149</v>
      </c>
      <c r="J309" s="18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s="18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s="18" t="s">
        <v>91</v>
      </c>
      <c r="E310" s="18" t="s">
        <v>23690</v>
      </c>
      <c r="F310" s="18" t="s">
        <v>58</v>
      </c>
      <c r="H310" s="18" t="s">
        <v>1135</v>
      </c>
      <c r="I310" s="18" t="s">
        <v>23152</v>
      </c>
      <c r="J310" s="18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s="18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s="18" t="s">
        <v>62</v>
      </c>
      <c r="E311" s="18" t="s">
        <v>23690</v>
      </c>
      <c r="F311" s="18" t="s">
        <v>58</v>
      </c>
      <c r="H311" s="18" t="s">
        <v>1135</v>
      </c>
      <c r="I311" s="18" t="s">
        <v>23155</v>
      </c>
      <c r="J311" s="18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s="18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s="18" t="s">
        <v>62</v>
      </c>
      <c r="E312" s="18" t="s">
        <v>23690</v>
      </c>
      <c r="F312" s="18" t="s">
        <v>58</v>
      </c>
      <c r="H312" s="18" t="s">
        <v>1135</v>
      </c>
      <c r="I312" s="18" t="s">
        <v>23158</v>
      </c>
      <c r="J312" s="18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s="18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s="18" t="s">
        <v>91</v>
      </c>
      <c r="E313" s="18" t="s">
        <v>70</v>
      </c>
      <c r="F313" s="18"/>
      <c r="H313" s="18"/>
      <c r="I313" s="18" t="s">
        <v>23161</v>
      </c>
      <c r="J313" s="18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s="18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s="18" t="s">
        <v>62</v>
      </c>
      <c r="E314" s="18" t="s">
        <v>70</v>
      </c>
      <c r="F314" s="18"/>
      <c r="H314" s="18"/>
      <c r="I314" s="18" t="s">
        <v>23164</v>
      </c>
      <c r="J314" s="18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s="18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s="18" t="s">
        <v>62</v>
      </c>
      <c r="E315" s="18" t="s">
        <v>22568</v>
      </c>
      <c r="F315" s="18" t="s">
        <v>23700</v>
      </c>
      <c r="H315" s="18"/>
      <c r="I315" s="18" t="s">
        <v>23167</v>
      </c>
      <c r="J315" s="18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s="18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s="18" t="s">
        <v>64</v>
      </c>
      <c r="E316" s="18" t="s">
        <v>21588</v>
      </c>
      <c r="F316" s="18" t="s">
        <v>51</v>
      </c>
      <c r="H316" s="18"/>
      <c r="I316" s="18" t="s">
        <v>23727</v>
      </c>
      <c r="J316" s="18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s="18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s="18" t="s">
        <v>85</v>
      </c>
      <c r="E317" s="18" t="s">
        <v>21588</v>
      </c>
      <c r="F317" s="18" t="s">
        <v>58</v>
      </c>
      <c r="H317" s="18"/>
      <c r="I317" s="18" t="s">
        <v>23730</v>
      </c>
      <c r="J317" s="18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s="18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s="18" t="s">
        <v>62</v>
      </c>
      <c r="E318" s="18" t="s">
        <v>8107</v>
      </c>
      <c r="F318" s="18" t="s">
        <v>51</v>
      </c>
      <c r="H318" s="18"/>
      <c r="I318" s="18" t="s">
        <v>23733</v>
      </c>
      <c r="J318" s="18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s="18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s="18" t="s">
        <v>91</v>
      </c>
      <c r="E319" s="18" t="s">
        <v>8107</v>
      </c>
      <c r="F319" s="18" t="s">
        <v>51</v>
      </c>
      <c r="H319" s="18"/>
      <c r="I319" s="18" t="s">
        <v>23736</v>
      </c>
      <c r="J319" s="18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s="18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s="18" t="s">
        <v>803</v>
      </c>
      <c r="E320" s="18" t="s">
        <v>8</v>
      </c>
      <c r="F320" s="18"/>
      <c r="H320" s="18"/>
      <c r="I320" s="18" t="s">
        <v>23739</v>
      </c>
      <c r="J320" s="18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s="18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s="18" t="s">
        <v>803</v>
      </c>
      <c r="E321" s="18" t="s">
        <v>8</v>
      </c>
      <c r="F321" s="18"/>
      <c r="H321" s="18"/>
      <c r="I321" s="18" t="s">
        <v>23742</v>
      </c>
      <c r="J321" s="18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s="18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s="18" t="s">
        <v>62</v>
      </c>
      <c r="E322" s="18" t="s">
        <v>22568</v>
      </c>
      <c r="F322" s="18" t="s">
        <v>24300</v>
      </c>
      <c r="G322">
        <v>2</v>
      </c>
      <c r="H322" s="18"/>
      <c r="I322" s="18" t="s">
        <v>23982</v>
      </c>
      <c r="J322" s="18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s="18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s="18" t="s">
        <v>91</v>
      </c>
      <c r="E323" s="18" t="s">
        <v>22568</v>
      </c>
      <c r="F323" s="18" t="s">
        <v>24300</v>
      </c>
      <c r="G323">
        <v>2</v>
      </c>
      <c r="H323" s="18"/>
      <c r="I323" s="18" t="s">
        <v>23985</v>
      </c>
      <c r="J323" s="18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s="18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s="18" t="s">
        <v>24301</v>
      </c>
      <c r="E324" s="18" t="s">
        <v>646</v>
      </c>
      <c r="F324" s="18" t="s">
        <v>24302</v>
      </c>
      <c r="G324">
        <v>2</v>
      </c>
      <c r="H324" s="18"/>
      <c r="I324" s="18" t="s">
        <v>23988</v>
      </c>
      <c r="J324" s="18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s="18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s="18" t="s">
        <v>24303</v>
      </c>
      <c r="E325" s="18" t="s">
        <v>24304</v>
      </c>
      <c r="F325" s="18"/>
      <c r="H325" s="18"/>
      <c r="I325" s="18" t="s">
        <v>23991</v>
      </c>
      <c r="J325" s="18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s="18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s="18" t="s">
        <v>24303</v>
      </c>
      <c r="E326" s="18" t="s">
        <v>24304</v>
      </c>
      <c r="F326" s="18"/>
      <c r="H326" s="18" t="s">
        <v>1140</v>
      </c>
      <c r="I326" s="18" t="s">
        <v>23994</v>
      </c>
      <c r="J326" s="18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s="18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s="18" t="s">
        <v>85</v>
      </c>
      <c r="E327" s="18" t="s">
        <v>24304</v>
      </c>
      <c r="F327" s="18" t="s">
        <v>53</v>
      </c>
      <c r="G327">
        <v>3</v>
      </c>
      <c r="H327" s="18"/>
      <c r="I327" s="18" t="s">
        <v>23997</v>
      </c>
      <c r="J327" s="18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s="18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s="18" t="s">
        <v>64</v>
      </c>
      <c r="E328" s="18" t="s">
        <v>21588</v>
      </c>
      <c r="F328" s="18" t="s">
        <v>51</v>
      </c>
      <c r="H328" s="18"/>
      <c r="I328" s="18" t="s">
        <v>24372</v>
      </c>
      <c r="J328" s="18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s="18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s="18" t="s">
        <v>85</v>
      </c>
      <c r="E329" s="18" t="s">
        <v>21588</v>
      </c>
      <c r="F329" s="18" t="s">
        <v>58</v>
      </c>
      <c r="H329" s="18"/>
      <c r="I329" s="18" t="s">
        <v>24375</v>
      </c>
      <c r="J329" s="18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s="18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s="18" t="s">
        <v>91</v>
      </c>
      <c r="E330" s="18" t="s">
        <v>70</v>
      </c>
      <c r="F330" s="18"/>
      <c r="H330" s="18"/>
      <c r="I330" s="18" t="s">
        <v>24378</v>
      </c>
      <c r="J330" s="18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s="18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s="18" t="s">
        <v>91</v>
      </c>
      <c r="E331" s="18" t="s">
        <v>24899</v>
      </c>
      <c r="F331" s="18" t="s">
        <v>51</v>
      </c>
      <c r="H331" s="18"/>
      <c r="I331" s="18" t="s">
        <v>24381</v>
      </c>
      <c r="J331" s="18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s="18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s="18" t="s">
        <v>64</v>
      </c>
      <c r="E332" s="18" t="s">
        <v>21589</v>
      </c>
      <c r="F332" s="18"/>
      <c r="H332" s="18"/>
      <c r="I332" s="18" t="s">
        <v>24384</v>
      </c>
      <c r="J332" s="18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s="18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s="18" t="s">
        <v>62</v>
      </c>
      <c r="E333" s="18" t="s">
        <v>21589</v>
      </c>
      <c r="F333" s="18"/>
      <c r="H333" s="18"/>
      <c r="I333" s="18" t="s">
        <v>24387</v>
      </c>
      <c r="J333" s="18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s="18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s="18" t="s">
        <v>62</v>
      </c>
      <c r="E334" s="18" t="s">
        <v>70</v>
      </c>
      <c r="F334" s="18"/>
      <c r="H334" s="18"/>
      <c r="I334" s="18" t="s">
        <v>24390</v>
      </c>
      <c r="J334" s="18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s="18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s="18" t="s">
        <v>91</v>
      </c>
      <c r="E335" s="18" t="s">
        <v>24899</v>
      </c>
      <c r="F335" s="18" t="s">
        <v>51</v>
      </c>
      <c r="H335" s="18"/>
      <c r="I335" s="18" t="s">
        <v>24393</v>
      </c>
      <c r="J335" s="18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s="18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s="18" t="s">
        <v>64</v>
      </c>
      <c r="E336" s="18" t="s">
        <v>23689</v>
      </c>
      <c r="F336" s="18"/>
      <c r="H336" s="18"/>
      <c r="I336" s="18" t="s">
        <v>24396</v>
      </c>
      <c r="J336" s="18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s="18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s="18" t="s">
        <v>85</v>
      </c>
      <c r="E337" s="18" t="s">
        <v>23689</v>
      </c>
      <c r="F337" s="18" t="s">
        <v>24903</v>
      </c>
      <c r="H337" s="18"/>
      <c r="I337" s="18" t="s">
        <v>24399</v>
      </c>
      <c r="J337" s="18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s="18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s="18" t="s">
        <v>62</v>
      </c>
      <c r="E338" s="18" t="s">
        <v>22568</v>
      </c>
      <c r="F338" s="18" t="s">
        <v>58</v>
      </c>
      <c r="H338" s="18"/>
      <c r="I338" s="18" t="s">
        <v>24402</v>
      </c>
      <c r="J338" s="18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s="18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s="18" t="s">
        <v>62</v>
      </c>
      <c r="E339" s="18" t="s">
        <v>24900</v>
      </c>
      <c r="F339" s="18" t="s">
        <v>58</v>
      </c>
      <c r="H339" s="18"/>
      <c r="I339" s="18" t="s">
        <v>24405</v>
      </c>
      <c r="J339" s="18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s="18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s="18" t="s">
        <v>62</v>
      </c>
      <c r="E340" s="18" t="s">
        <v>23690</v>
      </c>
      <c r="F340" s="18" t="s">
        <v>24901</v>
      </c>
      <c r="H340" s="18"/>
      <c r="I340" s="18" t="s">
        <v>24408</v>
      </c>
      <c r="J340" s="18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s="18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s="18" t="s">
        <v>803</v>
      </c>
      <c r="E341" s="18" t="s">
        <v>8</v>
      </c>
      <c r="F341" s="18"/>
      <c r="H341" s="18"/>
      <c r="I341" s="18" t="s">
        <v>24411</v>
      </c>
      <c r="J341" s="18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s="18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s="18" t="s">
        <v>64</v>
      </c>
      <c r="E342" s="18" t="s">
        <v>21588</v>
      </c>
      <c r="F342" s="18" t="s">
        <v>51</v>
      </c>
      <c r="H342" s="18"/>
      <c r="I342" s="18" t="s">
        <v>24414</v>
      </c>
      <c r="J342" s="18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s="18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s="18" t="s">
        <v>85</v>
      </c>
      <c r="E343" s="18" t="s">
        <v>21588</v>
      </c>
      <c r="F343" s="18" t="s">
        <v>58</v>
      </c>
      <c r="H343" s="18"/>
      <c r="I343" s="18" t="s">
        <v>24417</v>
      </c>
      <c r="J343" s="18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s="18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s="18" t="s">
        <v>64</v>
      </c>
      <c r="E344" s="18" t="s">
        <v>21588</v>
      </c>
      <c r="F344" s="18" t="s">
        <v>51</v>
      </c>
      <c r="H344" s="18"/>
      <c r="I344" s="18" t="s">
        <v>24420</v>
      </c>
      <c r="J344" s="18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s="18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s="18" t="s">
        <v>85</v>
      </c>
      <c r="E345" s="18" t="s">
        <v>21588</v>
      </c>
      <c r="F345" s="18" t="s">
        <v>58</v>
      </c>
      <c r="H345" s="18"/>
      <c r="I345" s="18" t="s">
        <v>24423</v>
      </c>
      <c r="J345" s="18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s="18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s="18" t="s">
        <v>803</v>
      </c>
      <c r="E346" s="18" t="s">
        <v>8</v>
      </c>
      <c r="F346" s="18"/>
      <c r="H346" s="18"/>
      <c r="I346" s="18" t="s">
        <v>25015</v>
      </c>
      <c r="J346" s="18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s="18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s="18" t="s">
        <v>64</v>
      </c>
      <c r="E347" s="18" t="s">
        <v>21588</v>
      </c>
      <c r="F347" s="18" t="s">
        <v>51</v>
      </c>
      <c r="H347" s="18"/>
      <c r="I347" s="18" t="s">
        <v>25018</v>
      </c>
      <c r="J347" s="18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s="18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s="18" t="s">
        <v>85</v>
      </c>
      <c r="E348" s="18" t="s">
        <v>21588</v>
      </c>
      <c r="F348" s="18" t="s">
        <v>58</v>
      </c>
      <c r="H348" s="18"/>
      <c r="I348" s="18" t="s">
        <v>25021</v>
      </c>
      <c r="J348" s="18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s="18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s="18" t="s">
        <v>64</v>
      </c>
      <c r="E349" s="18" t="s">
        <v>21588</v>
      </c>
      <c r="F349" s="18" t="s">
        <v>51</v>
      </c>
      <c r="H349" s="18"/>
      <c r="I349" s="18" t="s">
        <v>25024</v>
      </c>
      <c r="J349" s="18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s="18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s="18" t="s">
        <v>85</v>
      </c>
      <c r="E350" s="18" t="s">
        <v>21588</v>
      </c>
      <c r="F350" s="18" t="s">
        <v>58</v>
      </c>
      <c r="H350" s="18"/>
      <c r="I350" s="18" t="s">
        <v>25027</v>
      </c>
      <c r="J350" s="18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s="18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s="18" t="s">
        <v>803</v>
      </c>
      <c r="E351" s="18" t="s">
        <v>8</v>
      </c>
      <c r="F351" s="18"/>
      <c r="H351" s="18"/>
      <c r="I351" s="18" t="s">
        <v>25030</v>
      </c>
      <c r="J351" s="18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s="18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s="18" t="s">
        <v>91</v>
      </c>
      <c r="E352" s="18" t="s">
        <v>25474</v>
      </c>
      <c r="F352" s="18"/>
      <c r="H352" s="18"/>
      <c r="I352" s="18" t="s">
        <v>25033</v>
      </c>
      <c r="J352" s="18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s="18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s="18" t="s">
        <v>62</v>
      </c>
      <c r="E353" s="18" t="s">
        <v>25474</v>
      </c>
      <c r="F353" s="18"/>
      <c r="H353" s="18"/>
      <c r="I353" s="18" t="s">
        <v>25036</v>
      </c>
      <c r="J353" s="18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s="18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s="18" t="s">
        <v>64</v>
      </c>
      <c r="E354" s="18" t="s">
        <v>21588</v>
      </c>
      <c r="F354" s="18" t="s">
        <v>51</v>
      </c>
      <c r="H354" s="18"/>
      <c r="I354" s="18" t="s">
        <v>25039</v>
      </c>
      <c r="J354" s="18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s="18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s="18" t="s">
        <v>85</v>
      </c>
      <c r="E355" s="18" t="s">
        <v>21588</v>
      </c>
      <c r="F355" s="18" t="s">
        <v>58</v>
      </c>
      <c r="H355" s="18"/>
      <c r="I355" s="18" t="s">
        <v>25042</v>
      </c>
      <c r="J355" s="18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s="18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s="18" t="s">
        <v>803</v>
      </c>
      <c r="E356" s="18" t="s">
        <v>8</v>
      </c>
      <c r="F356" s="18"/>
      <c r="H356" s="18"/>
      <c r="I356" s="18" t="s">
        <v>25511</v>
      </c>
      <c r="J356" s="18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s="18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s="18" t="s">
        <v>62</v>
      </c>
      <c r="E357" s="18" t="s">
        <v>25605</v>
      </c>
      <c r="F357" s="18"/>
      <c r="H357" s="18" t="s">
        <v>25604</v>
      </c>
      <c r="I357" s="18" t="s">
        <v>25514</v>
      </c>
      <c r="J357" s="18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s="18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s="18" t="s">
        <v>91</v>
      </c>
      <c r="E358" s="18" t="s">
        <v>22568</v>
      </c>
      <c r="F358" s="18" t="s">
        <v>51</v>
      </c>
      <c r="H358" s="18"/>
      <c r="I358" s="18" t="s">
        <v>25625</v>
      </c>
      <c r="J358" s="18" t="s">
        <v>4883</v>
      </c>
      <c r="K358" t="s">
        <v>25626</v>
      </c>
      <c r="L358" t="s">
        <v>25627</v>
      </c>
      <c r="M358" s="2" t="str">
        <f>HYPERLINK(склад2въезд[[#This Row],[RelativePath]])</f>
        <v>1 Въезд на базу\GA3948333_4_20260629T074919Z.jpg</v>
      </c>
      <c r="N358" s="18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s="18" t="s">
        <v>24303</v>
      </c>
      <c r="E359" s="18" t="s">
        <v>26052</v>
      </c>
      <c r="F359" s="18"/>
      <c r="H359" s="18"/>
      <c r="I359" s="18" t="s">
        <v>25628</v>
      </c>
      <c r="J359" s="18" t="s">
        <v>4883</v>
      </c>
      <c r="K359" t="s">
        <v>25629</v>
      </c>
      <c r="L359" t="s">
        <v>25630</v>
      </c>
      <c r="M359" s="2" t="str">
        <f>HYPERLINK(склад2въезд[[#This Row],[RelativePath]])</f>
        <v>1 Въезд на базу\GA3948333_4_20260630T123812Z.jpg</v>
      </c>
      <c r="N359" s="18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s="18" t="s">
        <v>62</v>
      </c>
      <c r="E360" s="18" t="s">
        <v>22568</v>
      </c>
      <c r="F360" s="18" t="s">
        <v>58</v>
      </c>
      <c r="H360" s="18"/>
      <c r="I360" s="18" t="s">
        <v>25631</v>
      </c>
      <c r="J360" s="18" t="s">
        <v>4883</v>
      </c>
      <c r="K360" t="s">
        <v>25632</v>
      </c>
      <c r="L360" t="s">
        <v>25633</v>
      </c>
      <c r="M360" s="2" t="str">
        <f>HYPERLINK(склад2въезд[[#This Row],[RelativePath]])</f>
        <v>1 Въезд на базу\GA3948333_4_20260630T191243Z.jpg</v>
      </c>
      <c r="N360" s="18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s="18" t="s">
        <v>115</v>
      </c>
      <c r="E361" s="18" t="s">
        <v>21588</v>
      </c>
      <c r="F361" s="18" t="s">
        <v>58</v>
      </c>
      <c r="H361" s="18" t="s">
        <v>26053</v>
      </c>
      <c r="I361" s="18" t="s">
        <v>25634</v>
      </c>
      <c r="J361" s="18" t="s">
        <v>4883</v>
      </c>
      <c r="K361" t="s">
        <v>25635</v>
      </c>
      <c r="L361" t="s">
        <v>25636</v>
      </c>
      <c r="M361" s="2" t="str">
        <f>HYPERLINK(склад2въезд[[#This Row],[RelativePath]])</f>
        <v>1 Въезд на базу\GA3948333_4_20260701T075701Z.jpg</v>
      </c>
      <c r="N361" s="18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s="18" t="s">
        <v>115</v>
      </c>
      <c r="E362" s="18" t="s">
        <v>21588</v>
      </c>
      <c r="F362" s="18" t="s">
        <v>58</v>
      </c>
      <c r="H362" s="18" t="s">
        <v>1140</v>
      </c>
      <c r="I362" s="18" t="s">
        <v>25637</v>
      </c>
      <c r="J362" s="18" t="s">
        <v>4883</v>
      </c>
      <c r="K362" t="s">
        <v>25638</v>
      </c>
      <c r="L362" t="s">
        <v>25639</v>
      </c>
      <c r="M362" s="2" t="str">
        <f>HYPERLINK(склад2въезд[[#This Row],[RelativePath]])</f>
        <v>1 Въезд на базу\GA3948333_4_20260701T075704Z.jpg</v>
      </c>
      <c r="N362" s="18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s="18" t="s">
        <v>91</v>
      </c>
      <c r="E363" s="18" t="s">
        <v>70</v>
      </c>
      <c r="F363" s="18"/>
      <c r="H363" s="18"/>
      <c r="I363" s="18" t="s">
        <v>25640</v>
      </c>
      <c r="J363" s="18" t="s">
        <v>4883</v>
      </c>
      <c r="K363" t="s">
        <v>25641</v>
      </c>
      <c r="L363" t="s">
        <v>25642</v>
      </c>
      <c r="M363" s="2" t="str">
        <f>HYPERLINK(склад2въезд[[#This Row],[RelativePath]])</f>
        <v>1 Въезд на базу\GA3948333_4_20260701T092113Z.jpg</v>
      </c>
      <c r="N363" s="18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s="18" t="s">
        <v>85</v>
      </c>
      <c r="E364" s="18" t="s">
        <v>26052</v>
      </c>
      <c r="F364" s="18"/>
      <c r="H364" s="18" t="s">
        <v>26054</v>
      </c>
      <c r="I364" s="18" t="s">
        <v>25643</v>
      </c>
      <c r="J364" s="18" t="s">
        <v>4883</v>
      </c>
      <c r="K364" t="s">
        <v>25644</v>
      </c>
      <c r="L364" t="s">
        <v>25645</v>
      </c>
      <c r="M364" s="2" t="str">
        <f>HYPERLINK(склад2въезд[[#This Row],[RelativePath]])</f>
        <v>1 Въезд на базу\GA3948333_4_20260701T094615Z.jpg</v>
      </c>
      <c r="N364" s="18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s="18" t="s">
        <v>62</v>
      </c>
      <c r="E365" s="18" t="s">
        <v>70</v>
      </c>
      <c r="F365" s="18" t="s">
        <v>26055</v>
      </c>
      <c r="H365" s="18"/>
      <c r="I365" s="18" t="s">
        <v>25646</v>
      </c>
      <c r="J365" s="18" t="s">
        <v>4883</v>
      </c>
      <c r="K365" t="s">
        <v>25647</v>
      </c>
      <c r="L365" t="s">
        <v>25648</v>
      </c>
      <c r="M365" s="2" t="str">
        <f>HYPERLINK(склад2въезд[[#This Row],[RelativePath]])</f>
        <v>1 Въезд на базу\GA3948333_4_20260701T095118Z.jpg</v>
      </c>
      <c r="N365" s="18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s="18" t="s">
        <v>91</v>
      </c>
      <c r="E366" s="18" t="s">
        <v>70</v>
      </c>
      <c r="F366" s="18"/>
      <c r="H366" s="18"/>
      <c r="I366" s="18" t="s">
        <v>25649</v>
      </c>
      <c r="J366" s="18" t="s">
        <v>4883</v>
      </c>
      <c r="K366" t="s">
        <v>25650</v>
      </c>
      <c r="L366" t="s">
        <v>25651</v>
      </c>
      <c r="M366" s="2" t="str">
        <f>HYPERLINK(склад2въезд[[#This Row],[RelativePath]])</f>
        <v>1 Въезд на базу\GA3948333_4_20260701T110403Z.jpg</v>
      </c>
      <c r="N366" s="18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s="18" t="s">
        <v>62</v>
      </c>
      <c r="E367" s="18" t="s">
        <v>70</v>
      </c>
      <c r="F367" s="18" t="s">
        <v>58</v>
      </c>
      <c r="H367" s="18"/>
      <c r="I367" s="18" t="s">
        <v>25652</v>
      </c>
      <c r="J367" s="18" t="s">
        <v>4883</v>
      </c>
      <c r="K367" t="s">
        <v>25653</v>
      </c>
      <c r="L367" t="s">
        <v>25654</v>
      </c>
      <c r="M367" s="2" t="str">
        <f>HYPERLINK(склад2въезд[[#This Row],[RelativePath]])</f>
        <v>1 Въезд на базу\GA3948333_4_20260701T112922Z.jpg</v>
      </c>
      <c r="N367" s="18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s="18" t="s">
        <v>91</v>
      </c>
      <c r="E368" s="18" t="s">
        <v>26590</v>
      </c>
      <c r="F368" s="18" t="s">
        <v>51</v>
      </c>
      <c r="H368" s="18"/>
      <c r="I368" s="18" t="s">
        <v>26110</v>
      </c>
      <c r="J368" s="18" t="s">
        <v>4883</v>
      </c>
      <c r="K368" t="s">
        <v>26111</v>
      </c>
      <c r="L368" t="s">
        <v>26112</v>
      </c>
      <c r="M368" s="2" t="str">
        <f>HYPERLINK(склад2въезд[[#This Row],[RelativePath]])</f>
        <v>1 Въезд на базу\GA3948333_4_20260702T164928Z.jpg</v>
      </c>
      <c r="N368" s="18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s="18" t="s">
        <v>62</v>
      </c>
      <c r="E369" s="18" t="s">
        <v>26590</v>
      </c>
      <c r="F369" s="18" t="s">
        <v>26591</v>
      </c>
      <c r="H369" s="18"/>
      <c r="I369" s="18" t="s">
        <v>26113</v>
      </c>
      <c r="J369" s="18" t="s">
        <v>4883</v>
      </c>
      <c r="K369" t="s">
        <v>26114</v>
      </c>
      <c r="L369" t="s">
        <v>26115</v>
      </c>
      <c r="M369" s="2" t="str">
        <f>HYPERLINK(склад2въезд[[#This Row],[RelativePath]])</f>
        <v>1 Въезд на базу\GA3948333_4_20260702T174735Z.jpg</v>
      </c>
      <c r="N369" s="18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s="18" t="s">
        <v>91</v>
      </c>
      <c r="E370" s="18" t="s">
        <v>26592</v>
      </c>
      <c r="F370" s="18" t="s">
        <v>51</v>
      </c>
      <c r="H370" s="18"/>
      <c r="I370" s="18" t="s">
        <v>26116</v>
      </c>
      <c r="J370" s="18" t="s">
        <v>4883</v>
      </c>
      <c r="K370" t="s">
        <v>26117</v>
      </c>
      <c r="L370" t="s">
        <v>26118</v>
      </c>
      <c r="M370" s="2" t="str">
        <f>HYPERLINK(склад2въезд[[#This Row],[RelativePath]])</f>
        <v>1 Въезд на базу\GA3948333_4_20260703T124533Z.jpg</v>
      </c>
      <c r="N370" s="18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s="18" t="s">
        <v>91</v>
      </c>
      <c r="E371" s="18" t="s">
        <v>26593</v>
      </c>
      <c r="F371" s="18"/>
      <c r="H371" s="18"/>
      <c r="I371" s="18" t="s">
        <v>26119</v>
      </c>
      <c r="J371" s="18" t="s">
        <v>4883</v>
      </c>
      <c r="K371" t="s">
        <v>26120</v>
      </c>
      <c r="L371" t="s">
        <v>26121</v>
      </c>
      <c r="M371" s="2" t="str">
        <f>HYPERLINK(склад2въезд[[#This Row],[RelativePath]])</f>
        <v>1 Въезд на базу\GA3948333_4_20260703T133256Z.jpg</v>
      </c>
      <c r="N371" s="18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s="18" t="s">
        <v>85</v>
      </c>
      <c r="E372" s="18" t="s">
        <v>26593</v>
      </c>
      <c r="F372" s="18"/>
      <c r="H372" s="18"/>
      <c r="I372" s="18" t="s">
        <v>26122</v>
      </c>
      <c r="J372" s="18" t="s">
        <v>4883</v>
      </c>
      <c r="K372" t="s">
        <v>26123</v>
      </c>
      <c r="L372" t="s">
        <v>26124</v>
      </c>
      <c r="M372" s="2" t="str">
        <f>HYPERLINK(склад2въезд[[#This Row],[RelativePath]])</f>
        <v>1 Въезд на базу\GA3948333_4_20260703T145119Z.jpg</v>
      </c>
      <c r="N372" s="18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s="18" t="s">
        <v>62</v>
      </c>
      <c r="E373" s="18" t="s">
        <v>26592</v>
      </c>
      <c r="F373" s="18" t="s">
        <v>51</v>
      </c>
      <c r="H373" s="18"/>
      <c r="I373" s="18" t="s">
        <v>26125</v>
      </c>
      <c r="J373" s="18" t="s">
        <v>4883</v>
      </c>
      <c r="K373" t="s">
        <v>26126</v>
      </c>
      <c r="L373" t="s">
        <v>26127</v>
      </c>
      <c r="M373" s="2" t="str">
        <f>HYPERLINK(склад2въезд[[#This Row],[RelativePath]])</f>
        <v>1 Въезд на базу\GA3948333_4_20260703T161450Z.jpg</v>
      </c>
      <c r="N373" s="18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s="18" t="s">
        <v>64</v>
      </c>
      <c r="E374" s="18" t="s">
        <v>21588</v>
      </c>
      <c r="F374" s="18" t="s">
        <v>51</v>
      </c>
      <c r="H374" s="18"/>
      <c r="I374" s="18" t="s">
        <v>26128</v>
      </c>
      <c r="J374" s="18" t="s">
        <v>4883</v>
      </c>
      <c r="K374" t="s">
        <v>26129</v>
      </c>
      <c r="L374" t="s">
        <v>26130</v>
      </c>
      <c r="M374" s="2" t="str">
        <f>HYPERLINK(склад2въезд[[#This Row],[RelativePath]])</f>
        <v>1 Въезд на базу\GA3948333_4_20260704T064948Z.jpg</v>
      </c>
      <c r="N374" s="18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s="18" t="s">
        <v>85</v>
      </c>
      <c r="E375" s="18" t="s">
        <v>21588</v>
      </c>
      <c r="F375" s="18" t="s">
        <v>58</v>
      </c>
      <c r="H375" s="18"/>
      <c r="I375" s="18" t="s">
        <v>26131</v>
      </c>
      <c r="J375" s="18" t="s">
        <v>4883</v>
      </c>
      <c r="K375" t="s">
        <v>26132</v>
      </c>
      <c r="L375" t="s">
        <v>26133</v>
      </c>
      <c r="M375" s="2" t="str">
        <f>HYPERLINK(склад2въезд[[#This Row],[RelativePath]])</f>
        <v>1 Въезд на базу\GA3948333_4_20260704T071333Z.jpg</v>
      </c>
      <c r="N375" s="18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s="18" t="s">
        <v>62</v>
      </c>
      <c r="E376" s="18" t="s">
        <v>8107</v>
      </c>
      <c r="F376" s="18" t="s">
        <v>51</v>
      </c>
      <c r="H376" s="18"/>
      <c r="I376" s="18" t="s">
        <v>26134</v>
      </c>
      <c r="J376" s="18" t="s">
        <v>4883</v>
      </c>
      <c r="K376" t="s">
        <v>26135</v>
      </c>
      <c r="L376" t="s">
        <v>26136</v>
      </c>
      <c r="M376" s="2" t="str">
        <f>HYPERLINK(склад2въезд[[#This Row],[RelativePath]])</f>
        <v>1 Въезд на базу\GA3948333_4_20260704T082933Z.jpg</v>
      </c>
      <c r="N376" s="18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s="18" t="s">
        <v>91</v>
      </c>
      <c r="E377" s="18" t="s">
        <v>8107</v>
      </c>
      <c r="F377" s="18" t="s">
        <v>51</v>
      </c>
      <c r="H377" s="18"/>
      <c r="I377" s="18" t="s">
        <v>26137</v>
      </c>
      <c r="J377" s="18" t="s">
        <v>4883</v>
      </c>
      <c r="K377" t="s">
        <v>26138</v>
      </c>
      <c r="L377" t="s">
        <v>26139</v>
      </c>
      <c r="M377" s="2" t="str">
        <f>HYPERLINK(склад2въезд[[#This Row],[RelativePath]])</f>
        <v>1 Въезд на базу\GA3948333_4_20260704T100735Z.jpg</v>
      </c>
      <c r="N377" s="18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s="18" t="s">
        <v>64</v>
      </c>
      <c r="E378" s="18" t="s">
        <v>21588</v>
      </c>
      <c r="F378" s="18" t="s">
        <v>51</v>
      </c>
      <c r="H378" s="18"/>
      <c r="I378" s="18" t="s">
        <v>26140</v>
      </c>
      <c r="J378" s="18" t="s">
        <v>4883</v>
      </c>
      <c r="K378" t="s">
        <v>26141</v>
      </c>
      <c r="L378" t="s">
        <v>26142</v>
      </c>
      <c r="M378" s="2" t="str">
        <f>HYPERLINK(склад2въезд[[#This Row],[RelativePath]])</f>
        <v>1 Въезд на базу\GA3948333_4_20260705T204224Z.jpg</v>
      </c>
      <c r="N378" s="18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s="18" t="s">
        <v>85</v>
      </c>
      <c r="E379" s="18" t="s">
        <v>21588</v>
      </c>
      <c r="F379" s="18" t="s">
        <v>26594</v>
      </c>
      <c r="H379" s="18"/>
      <c r="I379" s="18" t="s">
        <v>26143</v>
      </c>
      <c r="J379" s="18" t="s">
        <v>4883</v>
      </c>
      <c r="K379" t="s">
        <v>26144</v>
      </c>
      <c r="L379" t="s">
        <v>26145</v>
      </c>
      <c r="M379" s="2" t="str">
        <f>HYPERLINK(склад2въезд[[#This Row],[RelativePath]])</f>
        <v>1 Въезд на базу\GA3948333_4_20260705T210710Z.jpg</v>
      </c>
      <c r="N379" s="18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s="18" t="s">
        <v>115</v>
      </c>
      <c r="E380" s="18" t="s">
        <v>21588</v>
      </c>
      <c r="F380" s="18" t="s">
        <v>58</v>
      </c>
      <c r="H380" s="18" t="s">
        <v>26053</v>
      </c>
      <c r="I380" s="18" t="s">
        <v>26699</v>
      </c>
      <c r="J380" s="18" t="s">
        <v>4883</v>
      </c>
      <c r="K380" t="s">
        <v>26700</v>
      </c>
      <c r="L380" t="s">
        <v>26701</v>
      </c>
      <c r="M380" s="2" t="str">
        <f>HYPERLINK(склад2въезд[[#This Row],[RelativePath]])</f>
        <v>1 Въезд на базу\GA3948333_4_20260706T072948Z.jpg</v>
      </c>
      <c r="N380" s="18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s="18" t="s">
        <v>91</v>
      </c>
      <c r="E381" s="18" t="s">
        <v>1552</v>
      </c>
      <c r="F381" s="18"/>
      <c r="H381" s="18"/>
      <c r="I381" s="18" t="s">
        <v>26702</v>
      </c>
      <c r="J381" s="18" t="s">
        <v>4883</v>
      </c>
      <c r="K381" t="s">
        <v>26703</v>
      </c>
      <c r="L381" t="s">
        <v>26704</v>
      </c>
      <c r="M381" s="2" t="str">
        <f>HYPERLINK(склад2въезд[[#This Row],[RelativePath]])</f>
        <v>1 Въезд на базу\GA3948333_4_20260706T083547Z.jpg</v>
      </c>
      <c r="N381" s="18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s="18" t="s">
        <v>62</v>
      </c>
      <c r="E382" s="18" t="s">
        <v>1552</v>
      </c>
      <c r="F382" s="18"/>
      <c r="H382" s="18"/>
      <c r="I382" s="18" t="s">
        <v>26705</v>
      </c>
      <c r="J382" s="18" t="s">
        <v>4883</v>
      </c>
      <c r="K382" t="s">
        <v>26706</v>
      </c>
      <c r="L382" t="s">
        <v>26707</v>
      </c>
      <c r="M382" s="2" t="str">
        <f>HYPERLINK(склад2въезд[[#This Row],[RelativePath]])</f>
        <v>1 Въезд на базу\GA3948333_4_20260706T110341Z.jpg</v>
      </c>
      <c r="N382" s="18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s="18" t="s">
        <v>64</v>
      </c>
      <c r="E383" s="18" t="s">
        <v>26593</v>
      </c>
      <c r="F383" s="18"/>
      <c r="H383" s="18"/>
      <c r="I383" s="18" t="s">
        <v>26708</v>
      </c>
      <c r="J383" s="18" t="s">
        <v>4883</v>
      </c>
      <c r="K383" t="s">
        <v>26709</v>
      </c>
      <c r="L383" t="s">
        <v>26710</v>
      </c>
      <c r="M383" s="2" t="str">
        <f>HYPERLINK(склад2въезд[[#This Row],[RelativePath]])</f>
        <v>1 Въезд на базу\GA3948333_4_20260706T143527Z.jpg</v>
      </c>
      <c r="N383" s="18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s="18" t="s">
        <v>85</v>
      </c>
      <c r="E384" s="18" t="s">
        <v>26593</v>
      </c>
      <c r="F384" s="18"/>
      <c r="H384" s="18"/>
      <c r="I384" s="18" t="s">
        <v>26711</v>
      </c>
      <c r="J384" s="18" t="s">
        <v>4883</v>
      </c>
      <c r="K384" t="s">
        <v>26712</v>
      </c>
      <c r="L384" t="s">
        <v>26713</v>
      </c>
      <c r="M384" s="2" t="str">
        <f>HYPERLINK(склад2въезд[[#This Row],[RelativePath]])</f>
        <v>1 Въезд на базу\GA3948333_4_20260706T153438Z.jpg</v>
      </c>
      <c r="N384" s="18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s="18" t="s">
        <v>91</v>
      </c>
      <c r="E385" s="18" t="s">
        <v>70</v>
      </c>
      <c r="F385" s="18"/>
      <c r="H385" s="18"/>
      <c r="I385" s="18" t="s">
        <v>26714</v>
      </c>
      <c r="J385" s="18" t="s">
        <v>4883</v>
      </c>
      <c r="K385" t="s">
        <v>26715</v>
      </c>
      <c r="L385" t="s">
        <v>26716</v>
      </c>
      <c r="M385" s="2" t="str">
        <f>HYPERLINK(склад2въезд[[#This Row],[RelativePath]])</f>
        <v>1 Въезд на базу\GA3948333_4_20260707T111236Z.jpg</v>
      </c>
      <c r="N385" s="18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s="18" t="s">
        <v>62</v>
      </c>
      <c r="E386" s="18" t="s">
        <v>70</v>
      </c>
      <c r="F386" s="18"/>
      <c r="H386" s="18"/>
      <c r="I386" s="18" t="s">
        <v>26717</v>
      </c>
      <c r="J386" s="18" t="s">
        <v>4883</v>
      </c>
      <c r="K386" t="s">
        <v>26718</v>
      </c>
      <c r="L386" t="s">
        <v>26719</v>
      </c>
      <c r="M386" s="2" t="str">
        <f>HYPERLINK(склад2въезд[[#This Row],[RelativePath]])</f>
        <v>1 Въезд на базу\GA3948333_4_20260707T112250Z.jpg</v>
      </c>
      <c r="N386" s="18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s="18" t="s">
        <v>91</v>
      </c>
      <c r="E387" s="18" t="s">
        <v>1552</v>
      </c>
      <c r="F387" s="18"/>
      <c r="H387" s="18"/>
      <c r="I387" s="18" t="s">
        <v>26720</v>
      </c>
      <c r="J387" s="18" t="s">
        <v>4883</v>
      </c>
      <c r="K387" t="s">
        <v>26721</v>
      </c>
      <c r="L387" t="s">
        <v>26722</v>
      </c>
      <c r="M387" s="2" t="str">
        <f>HYPERLINK(склад2въезд[[#This Row],[RelativePath]])</f>
        <v>1 Въезд на базу\GA3948333_4_20260708T085829Z.jpg</v>
      </c>
      <c r="N387" s="18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s="18" t="s">
        <v>62</v>
      </c>
      <c r="E388" s="18" t="s">
        <v>1552</v>
      </c>
      <c r="F388" s="18"/>
      <c r="H388" s="18"/>
      <c r="I388" s="18" t="s">
        <v>26723</v>
      </c>
      <c r="J388" s="18" t="s">
        <v>4883</v>
      </c>
      <c r="K388" t="s">
        <v>26724</v>
      </c>
      <c r="L388" t="s">
        <v>26725</v>
      </c>
      <c r="M388" s="2" t="str">
        <f>HYPERLINK(склад2въезд[[#This Row],[RelativePath]])</f>
        <v>1 Въезд на базу\GA3948333_4_20260708T093450Z.jpg</v>
      </c>
      <c r="N388" s="18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s="18" t="s">
        <v>91</v>
      </c>
      <c r="E389" s="18" t="s">
        <v>1552</v>
      </c>
      <c r="F389" s="18"/>
      <c r="H389" s="18"/>
      <c r="I389" s="18" t="s">
        <v>26726</v>
      </c>
      <c r="J389" s="18" t="s">
        <v>4883</v>
      </c>
      <c r="K389" t="s">
        <v>26727</v>
      </c>
      <c r="L389" t="s">
        <v>26728</v>
      </c>
      <c r="M389" s="2" t="str">
        <f>HYPERLINK(склад2въезд[[#This Row],[RelativePath]])</f>
        <v>1 Въезд на базу\GA3948333_4_20260708T094237Z.jpg</v>
      </c>
      <c r="N389" s="18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s="18" t="s">
        <v>85</v>
      </c>
      <c r="E390" s="18" t="s">
        <v>1552</v>
      </c>
      <c r="F390" s="18"/>
      <c r="H390" s="18"/>
      <c r="I390" s="18" t="s">
        <v>26729</v>
      </c>
      <c r="J390" s="18" t="s">
        <v>4883</v>
      </c>
      <c r="K390" t="s">
        <v>26730</v>
      </c>
      <c r="L390" t="s">
        <v>26731</v>
      </c>
      <c r="M390" s="2" t="str">
        <f>HYPERLINK(склад2въезд[[#This Row],[RelativePath]])</f>
        <v>1 Въезд на базу\GA3948333_4_20260708T104614Z.jpg</v>
      </c>
      <c r="N390" s="18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s="18" t="s">
        <v>64</v>
      </c>
      <c r="E391" s="18" t="s">
        <v>1552</v>
      </c>
      <c r="F391" s="18"/>
      <c r="H391" s="18"/>
      <c r="I391" s="18" t="s">
        <v>26732</v>
      </c>
      <c r="J391" s="18" t="s">
        <v>4883</v>
      </c>
      <c r="K391" t="s">
        <v>26733</v>
      </c>
      <c r="L391" t="s">
        <v>26734</v>
      </c>
      <c r="M391" s="2" t="str">
        <f>HYPERLINK(склад2въезд[[#This Row],[RelativePath]])</f>
        <v>1 Въезд на базу\GA3948333_4_20260708T122037Z.jpg</v>
      </c>
      <c r="N391" s="18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s="18" t="s">
        <v>62</v>
      </c>
      <c r="E392" s="18" t="s">
        <v>1552</v>
      </c>
      <c r="F392" s="18"/>
      <c r="H392" s="18"/>
      <c r="I392" s="18" t="s">
        <v>26735</v>
      </c>
      <c r="J392" s="18" t="s">
        <v>4883</v>
      </c>
      <c r="K392" t="s">
        <v>26736</v>
      </c>
      <c r="L392" t="s">
        <v>26737</v>
      </c>
      <c r="M392" s="2" t="str">
        <f>HYPERLINK(склад2въезд[[#This Row],[RelativePath]])</f>
        <v>1 Въезд на базу\GA3948333_4_20260708T144515Z.jpg</v>
      </c>
      <c r="N392" s="18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s="18" t="s">
        <v>91</v>
      </c>
      <c r="E393" s="18" t="s">
        <v>70</v>
      </c>
      <c r="F393" s="18"/>
      <c r="H393" s="18" t="s">
        <v>27236</v>
      </c>
      <c r="I393" s="18" t="s">
        <v>26738</v>
      </c>
      <c r="J393" s="18" t="s">
        <v>4883</v>
      </c>
      <c r="K393" t="s">
        <v>26739</v>
      </c>
      <c r="L393" t="s">
        <v>26740</v>
      </c>
      <c r="M393" s="2" t="str">
        <f>HYPERLINK(склад2въезд[[#This Row],[RelativePath]])</f>
        <v>1 Въезд на базу\GA3948333_4_20260708T154350Z.jpg</v>
      </c>
      <c r="N393" s="18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s="18" t="s">
        <v>64</v>
      </c>
      <c r="E394" s="18" t="s">
        <v>26593</v>
      </c>
      <c r="F394" s="18"/>
      <c r="H394" s="18"/>
      <c r="I394" s="18" t="s">
        <v>26741</v>
      </c>
      <c r="J394" s="18" t="s">
        <v>4883</v>
      </c>
      <c r="K394" t="s">
        <v>26742</v>
      </c>
      <c r="L394" t="s">
        <v>26743</v>
      </c>
      <c r="M394" s="2" t="str">
        <f>HYPERLINK(склад2въезд[[#This Row],[RelativePath]])</f>
        <v>1 Въезд на базу\GA3948333_4_20260708T161606Z.jpg</v>
      </c>
      <c r="N394" s="18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s="18" t="s">
        <v>27235</v>
      </c>
      <c r="E395" s="18" t="s">
        <v>26593</v>
      </c>
      <c r="F395" s="18"/>
      <c r="H395" s="18"/>
      <c r="I395" s="18" t="s">
        <v>26744</v>
      </c>
      <c r="J395" s="18" t="s">
        <v>4883</v>
      </c>
      <c r="K395" t="s">
        <v>26745</v>
      </c>
      <c r="L395" t="s">
        <v>26746</v>
      </c>
      <c r="M395" s="2" t="str">
        <f>HYPERLINK(склад2въезд[[#This Row],[RelativePath]])</f>
        <v>1 Въезд на базу\GA3948333_4_20260708T161959Z.jpg</v>
      </c>
      <c r="N395" s="18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s="18" t="s">
        <v>91</v>
      </c>
      <c r="E396" s="18" t="s">
        <v>27619</v>
      </c>
      <c r="F396" s="18" t="s">
        <v>51</v>
      </c>
      <c r="H396" s="18"/>
      <c r="I396" s="18" t="s">
        <v>27263</v>
      </c>
      <c r="J396" s="18" t="s">
        <v>4883</v>
      </c>
      <c r="K396" t="s">
        <v>27264</v>
      </c>
      <c r="L396" t="s">
        <v>27265</v>
      </c>
      <c r="M396" s="2" t="str">
        <f>HYPERLINK(склад2въезд[[#This Row],[RelativePath]])</f>
        <v>1 Въезд на базу\GA3948333_4_20260709T143503Z.jpg</v>
      </c>
      <c r="N396" s="18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s="18" t="s">
        <v>62</v>
      </c>
      <c r="E397" s="18" t="s">
        <v>27619</v>
      </c>
      <c r="F397" s="18" t="s">
        <v>15245</v>
      </c>
      <c r="H397" s="18" t="s">
        <v>659</v>
      </c>
      <c r="I397" s="18" t="s">
        <v>27266</v>
      </c>
      <c r="J397" s="18" t="s">
        <v>4883</v>
      </c>
      <c r="K397" t="s">
        <v>27267</v>
      </c>
      <c r="L397" t="s">
        <v>27268</v>
      </c>
      <c r="M397" s="2" t="str">
        <f>HYPERLINK(склад2въезд[[#This Row],[RelativePath]])</f>
        <v>1 Въезд на базу\GA3948333_4_20260709T155454Z.jpg</v>
      </c>
      <c r="N397" s="18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s="18" t="s">
        <v>91</v>
      </c>
      <c r="E398" s="18" t="s">
        <v>27240</v>
      </c>
      <c r="F398" s="18" t="s">
        <v>58</v>
      </c>
      <c r="H398" s="18" t="s">
        <v>1135</v>
      </c>
      <c r="I398" s="18" t="s">
        <v>27269</v>
      </c>
      <c r="J398" s="18" t="s">
        <v>4883</v>
      </c>
      <c r="K398" t="s">
        <v>27270</v>
      </c>
      <c r="L398" t="s">
        <v>27271</v>
      </c>
      <c r="M398" s="2" t="str">
        <f>HYPERLINK(склад2въезд[[#This Row],[RelativePath]])</f>
        <v>1 Въезд на базу\GA3948333_4_20260710T084308Z.jpg</v>
      </c>
      <c r="N398" s="18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s="18" t="s">
        <v>62</v>
      </c>
      <c r="E399" s="18" t="s">
        <v>27240</v>
      </c>
      <c r="F399" s="18" t="s">
        <v>58</v>
      </c>
      <c r="H399" s="18" t="s">
        <v>1135</v>
      </c>
      <c r="I399" s="18" t="s">
        <v>27272</v>
      </c>
      <c r="J399" s="18" t="s">
        <v>4883</v>
      </c>
      <c r="K399" t="s">
        <v>27273</v>
      </c>
      <c r="L399" t="s">
        <v>27274</v>
      </c>
      <c r="M399" s="2" t="str">
        <f>HYPERLINK(склад2въезд[[#This Row],[RelativePath]])</f>
        <v>1 Въезд на базу\GA3948333_4_20260710T090929Z.jpg</v>
      </c>
      <c r="N399" s="18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s="18" t="s">
        <v>91</v>
      </c>
      <c r="E400" s="18" t="s">
        <v>70</v>
      </c>
      <c r="F400" s="18"/>
      <c r="H400" s="18"/>
      <c r="I400" s="18" t="s">
        <v>27275</v>
      </c>
      <c r="J400" s="18" t="s">
        <v>4883</v>
      </c>
      <c r="K400" t="s">
        <v>27276</v>
      </c>
      <c r="L400" t="s">
        <v>27277</v>
      </c>
      <c r="M400" s="2" t="str">
        <f>HYPERLINK(склад2въезд[[#This Row],[RelativePath]])</f>
        <v>1 Въезд на базу\GA3948333_4_20260710T133636Z.jpg</v>
      </c>
      <c r="N400" s="18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s="18" t="s">
        <v>62</v>
      </c>
      <c r="E401" s="18" t="s">
        <v>70</v>
      </c>
      <c r="F401" s="18" t="s">
        <v>58</v>
      </c>
      <c r="H401" s="18"/>
      <c r="I401" s="18" t="s">
        <v>27278</v>
      </c>
      <c r="J401" s="18" t="s">
        <v>4883</v>
      </c>
      <c r="K401" t="s">
        <v>27279</v>
      </c>
      <c r="L401" t="s">
        <v>27280</v>
      </c>
      <c r="M401" s="2" t="str">
        <f>HYPERLINK(склад2въезд[[#This Row],[RelativePath]])</f>
        <v>1 Въезд на базу\GA3948333_4_20260710T143423Z.jpg</v>
      </c>
      <c r="N401" s="18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s="18" t="s">
        <v>91</v>
      </c>
      <c r="E402" s="18" t="s">
        <v>70</v>
      </c>
      <c r="F402" s="18"/>
      <c r="H402" s="18"/>
      <c r="I402" s="18" t="s">
        <v>27281</v>
      </c>
      <c r="J402" s="18" t="s">
        <v>4883</v>
      </c>
      <c r="K402" t="s">
        <v>27282</v>
      </c>
      <c r="L402" t="s">
        <v>27283</v>
      </c>
      <c r="M402" s="2" t="str">
        <f>HYPERLINK(склад2въезд[[#This Row],[RelativePath]])</f>
        <v>1 Въезд на базу\GA3948333_4_20260710T162338Z.jpg</v>
      </c>
      <c r="N402" s="18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s="18" t="s">
        <v>62</v>
      </c>
      <c r="E403" s="18" t="s">
        <v>70</v>
      </c>
      <c r="F403" s="18"/>
      <c r="H403" s="18"/>
      <c r="I403" s="18" t="s">
        <v>27284</v>
      </c>
      <c r="J403" s="18" t="s">
        <v>4883</v>
      </c>
      <c r="K403" t="s">
        <v>27285</v>
      </c>
      <c r="L403" t="s">
        <v>27286</v>
      </c>
      <c r="M403" s="2" t="str">
        <f>HYPERLINK(склад2въезд[[#This Row],[RelativePath]])</f>
        <v>1 Въезд на базу\GA3948333_4_20260710T163357Z.jpg</v>
      </c>
      <c r="N403" s="18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s="18" t="s">
        <v>91</v>
      </c>
      <c r="E404" s="18" t="s">
        <v>27620</v>
      </c>
      <c r="F404" s="18"/>
      <c r="H404" s="18"/>
      <c r="I404" s="18" t="s">
        <v>27287</v>
      </c>
      <c r="J404" s="18" t="s">
        <v>4883</v>
      </c>
      <c r="K404" t="s">
        <v>27288</v>
      </c>
      <c r="L404" t="s">
        <v>27289</v>
      </c>
      <c r="M404" s="2" t="str">
        <f>HYPERLINK(склад2въезд[[#This Row],[RelativePath]])</f>
        <v>1 Въезд на базу\GA3948333_4_20260711T113327Z.jpg</v>
      </c>
      <c r="N404" s="18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s="18" t="s">
        <v>62</v>
      </c>
      <c r="E405" s="18" t="s">
        <v>27620</v>
      </c>
      <c r="F405" s="18"/>
      <c r="H405" s="18"/>
      <c r="I405" s="18" t="s">
        <v>27290</v>
      </c>
      <c r="J405" s="18" t="s">
        <v>4883</v>
      </c>
      <c r="K405" t="s">
        <v>27291</v>
      </c>
      <c r="L405" t="s">
        <v>27292</v>
      </c>
      <c r="M405" s="2" t="str">
        <f>HYPERLINK(склад2въезд[[#This Row],[RelativePath]])</f>
        <v>1 Въезд на базу\GA3948333_4_20260711T130805Z.jpg</v>
      </c>
      <c r="N405" s="18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s="18" t="s">
        <v>803</v>
      </c>
      <c r="E406" s="18" t="s">
        <v>8</v>
      </c>
      <c r="F406" s="18"/>
      <c r="H406" s="18"/>
      <c r="I406" s="18" t="s">
        <v>27293</v>
      </c>
      <c r="J406" s="18" t="s">
        <v>4883</v>
      </c>
      <c r="K406" t="s">
        <v>27294</v>
      </c>
      <c r="L406" t="s">
        <v>27295</v>
      </c>
      <c r="M406" s="2" t="str">
        <f>HYPERLINK(склад2въезд[[#This Row],[RelativePath]])</f>
        <v>1 Въезд на базу\GA3948333_4_20260712T204059Z.jpg</v>
      </c>
      <c r="N406" s="18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s="18" t="s">
        <v>803</v>
      </c>
      <c r="E407" s="18" t="s">
        <v>8</v>
      </c>
      <c r="F407" s="18"/>
      <c r="H407" s="18"/>
      <c r="I407" s="18" t="s">
        <v>27723</v>
      </c>
      <c r="J407" s="18" t="s">
        <v>4883</v>
      </c>
      <c r="K407" t="s">
        <v>27724</v>
      </c>
      <c r="L407" t="s">
        <v>27725</v>
      </c>
      <c r="M407" s="2" t="str">
        <f>HYPERLINK(склад2въезд[[#This Row],[RelativePath]])</f>
        <v>1 Въезд на базу\GA3948333_4_20260713T202941Z.jpg</v>
      </c>
      <c r="N407" s="18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s="18" t="s">
        <v>91</v>
      </c>
      <c r="E408" s="18" t="s">
        <v>12992</v>
      </c>
      <c r="F408" s="18"/>
      <c r="H408" s="18"/>
      <c r="I408" s="18" t="s">
        <v>27726</v>
      </c>
      <c r="J408" s="18" t="s">
        <v>4883</v>
      </c>
      <c r="K408" t="s">
        <v>27727</v>
      </c>
      <c r="L408" t="s">
        <v>27728</v>
      </c>
      <c r="M408" s="2" t="str">
        <f>HYPERLINK(склад2въезд[[#This Row],[RelativePath]])</f>
        <v>1 Въезд на базу\GA3948333_4_20260714T144826Z.jpg</v>
      </c>
      <c r="N408" s="18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s="18" t="s">
        <v>62</v>
      </c>
      <c r="E409" s="18" t="s">
        <v>12992</v>
      </c>
      <c r="F409" s="18"/>
      <c r="H409" s="18"/>
      <c r="I409" s="18" t="s">
        <v>27729</v>
      </c>
      <c r="J409" s="18" t="s">
        <v>4883</v>
      </c>
      <c r="K409" t="s">
        <v>27730</v>
      </c>
      <c r="L409" t="s">
        <v>27731</v>
      </c>
      <c r="M409" s="2" t="str">
        <f>HYPERLINK(склад2въезд[[#This Row],[RelativePath]])</f>
        <v>1 Въезд на базу\GA3948333_4_20260714T144952Z.jpg</v>
      </c>
      <c r="N409" s="18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s="18" t="s">
        <v>4</v>
      </c>
      <c r="E410" s="18" t="s">
        <v>28140</v>
      </c>
      <c r="F410" s="18"/>
      <c r="H410" s="18"/>
      <c r="I410" s="18" t="s">
        <v>27732</v>
      </c>
      <c r="J410" s="18" t="s">
        <v>4883</v>
      </c>
      <c r="K410" t="s">
        <v>27733</v>
      </c>
      <c r="L410" t="s">
        <v>27734</v>
      </c>
      <c r="M410" s="2" t="str">
        <f>HYPERLINK(склад2въезд[[#This Row],[RelativePath]])</f>
        <v>1 Въезд на базу\GA3948333_4_20260714T190319Z.jpg</v>
      </c>
      <c r="N410" s="18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s="18" t="s">
        <v>803</v>
      </c>
      <c r="E411" s="18" t="s">
        <v>8</v>
      </c>
      <c r="F411" s="18"/>
      <c r="H411" s="18"/>
      <c r="I411" s="18" t="s">
        <v>27735</v>
      </c>
      <c r="J411" s="18" t="s">
        <v>4883</v>
      </c>
      <c r="K411" t="s">
        <v>27736</v>
      </c>
      <c r="L411" t="s">
        <v>27737</v>
      </c>
      <c r="M411" s="2" t="str">
        <f>HYPERLINK(склад2въезд[[#This Row],[RelativePath]])</f>
        <v>1 Въезд на базу\GA3948333_4_20260715T201432Z.jpg</v>
      </c>
      <c r="N411" s="18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s="18" t="s">
        <v>803</v>
      </c>
      <c r="E412" s="18" t="s">
        <v>8</v>
      </c>
      <c r="F412" s="18"/>
      <c r="H412" s="18"/>
      <c r="I412" s="18" t="s">
        <v>27738</v>
      </c>
      <c r="J412" s="18" t="s">
        <v>4883</v>
      </c>
      <c r="K412" t="s">
        <v>27739</v>
      </c>
      <c r="L412" t="s">
        <v>27740</v>
      </c>
      <c r="M412" s="2" t="str">
        <f>HYPERLINK(склад2въезд[[#This Row],[RelativePath]])</f>
        <v>1 Въезд на базу\GA3948333_4_20260716T185357Z.jpg</v>
      </c>
      <c r="N412" s="18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s="18" t="s">
        <v>62</v>
      </c>
      <c r="E413" s="18" t="s">
        <v>8107</v>
      </c>
      <c r="F413" s="18" t="s">
        <v>51</v>
      </c>
      <c r="H413" s="18"/>
      <c r="I413" s="18" t="s">
        <v>27741</v>
      </c>
      <c r="J413" s="18" t="s">
        <v>4883</v>
      </c>
      <c r="K413" t="s">
        <v>27742</v>
      </c>
      <c r="L413" t="s">
        <v>27743</v>
      </c>
      <c r="M413" s="2" t="str">
        <f>HYPERLINK(склад2въезд[[#This Row],[RelativePath]])</f>
        <v>1 Въезд на базу\GA3948333_4_20260717T145712Z.jpg</v>
      </c>
      <c r="N413" s="18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s="18" t="s">
        <v>91</v>
      </c>
      <c r="E414" s="18" t="s">
        <v>8107</v>
      </c>
      <c r="F414" s="18" t="s">
        <v>28141</v>
      </c>
      <c r="H414" s="18"/>
      <c r="I414" s="18" t="s">
        <v>27744</v>
      </c>
      <c r="J414" s="18" t="s">
        <v>4883</v>
      </c>
      <c r="K414" t="s">
        <v>27745</v>
      </c>
      <c r="L414" t="s">
        <v>27746</v>
      </c>
      <c r="M414" s="2" t="str">
        <f>HYPERLINK(склад2въезд[[#This Row],[RelativePath]])</f>
        <v>1 Въезд на базу\GA3948333_4_20260717T192246Z.jpg</v>
      </c>
      <c r="N414" s="18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s="18" t="s">
        <v>91</v>
      </c>
      <c r="E415" s="18" t="s">
        <v>28283</v>
      </c>
      <c r="F415" s="18" t="s">
        <v>51</v>
      </c>
      <c r="H415" s="18"/>
      <c r="I415" s="18" t="s">
        <v>28163</v>
      </c>
      <c r="J415" s="18" t="s">
        <v>4883</v>
      </c>
      <c r="K415" t="s">
        <v>28164</v>
      </c>
      <c r="L415" t="s">
        <v>28165</v>
      </c>
      <c r="M415" s="2" t="str">
        <f>HYPERLINK(склад2въезд[[#This Row],[RelativePath]])</f>
        <v>1 Въезд на базу\GA3948333_4_20260718T091458Z.jpg</v>
      </c>
      <c r="N415" s="18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s="18" t="s">
        <v>62</v>
      </c>
      <c r="E416" s="18" t="s">
        <v>28283</v>
      </c>
      <c r="F416" s="18" t="s">
        <v>28284</v>
      </c>
      <c r="H416" s="18"/>
      <c r="I416" s="18" t="s">
        <v>28166</v>
      </c>
      <c r="J416" s="18" t="s">
        <v>4883</v>
      </c>
      <c r="K416" t="s">
        <v>28167</v>
      </c>
      <c r="L416" t="s">
        <v>28168</v>
      </c>
      <c r="M416" s="2" t="str">
        <f>HYPERLINK(склад2въезд[[#This Row],[RelativePath]])</f>
        <v>1 Въезд на базу\GA3948333_4_20260718T092718Z.jpg</v>
      </c>
      <c r="N416" s="18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s="18" t="s">
        <v>91</v>
      </c>
      <c r="E417" s="18" t="s">
        <v>28285</v>
      </c>
      <c r="F417" s="18"/>
      <c r="H417" s="18"/>
      <c r="I417" s="18" t="s">
        <v>28169</v>
      </c>
      <c r="J417" s="18" t="s">
        <v>4883</v>
      </c>
      <c r="K417" t="s">
        <v>28170</v>
      </c>
      <c r="L417" t="s">
        <v>28171</v>
      </c>
      <c r="M417" s="2" t="str">
        <f>HYPERLINK(склад2въезд[[#This Row],[RelativePath]])</f>
        <v>1 Въезд на базу\GA3948333_4_20260719T201559Z.jpg</v>
      </c>
      <c r="N417" s="18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s="18" t="s">
        <v>62</v>
      </c>
      <c r="E418" s="18" t="s">
        <v>28285</v>
      </c>
      <c r="F418" s="18"/>
      <c r="H418" s="18"/>
      <c r="I418" s="18" t="s">
        <v>28172</v>
      </c>
      <c r="J418" s="18" t="s">
        <v>4883</v>
      </c>
      <c r="K418" t="s">
        <v>28173</v>
      </c>
      <c r="L418" t="s">
        <v>28174</v>
      </c>
      <c r="M418" s="2" t="str">
        <f>HYPERLINK(склад2въезд[[#This Row],[RelativePath]])</f>
        <v>1 Въезд на базу\GA3948333_4_20260719T202218Z.jpg</v>
      </c>
      <c r="N418" s="18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46223</v>
      </c>
      <c r="C419" s="4">
        <v>0.3036226851851852</v>
      </c>
      <c r="D419" s="18" t="s">
        <v>91</v>
      </c>
      <c r="E419" s="18" t="s">
        <v>28820</v>
      </c>
      <c r="F419" s="18" t="s">
        <v>51</v>
      </c>
      <c r="H419" s="18"/>
      <c r="I419" s="18" t="s">
        <v>28305</v>
      </c>
      <c r="J419" s="18" t="s">
        <v>4883</v>
      </c>
      <c r="K419" t="s">
        <v>28306</v>
      </c>
      <c r="L419" t="s">
        <v>28307</v>
      </c>
      <c r="M419" s="2" t="str">
        <f>HYPERLINK(склад2въезд[[#This Row],[RelativePath]])</f>
        <v>1 Въезд на базу\GA3948333_4_20260720T071713Z.jpg</v>
      </c>
      <c r="N419" s="18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46223</v>
      </c>
      <c r="C420" s="4">
        <v>0.33833333333333332</v>
      </c>
      <c r="D420" s="18" t="s">
        <v>91</v>
      </c>
      <c r="E420" s="18" t="s">
        <v>28283</v>
      </c>
      <c r="F420" s="18" t="s">
        <v>51</v>
      </c>
      <c r="H420" s="18"/>
      <c r="I420" s="18" t="s">
        <v>28308</v>
      </c>
      <c r="J420" s="18" t="s">
        <v>4883</v>
      </c>
      <c r="K420" t="s">
        <v>28309</v>
      </c>
      <c r="L420" t="s">
        <v>28310</v>
      </c>
      <c r="M420" s="2" t="str">
        <f>HYPERLINK(склад2въезд[[#This Row],[RelativePath]])</f>
        <v>1 Въезд на базу\GA3948333_4_20260720T080712Z.jpg</v>
      </c>
      <c r="N420" s="18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46223</v>
      </c>
      <c r="C421" s="4">
        <v>0.34711805555555558</v>
      </c>
      <c r="D421" s="18" t="s">
        <v>62</v>
      </c>
      <c r="E421" s="18" t="s">
        <v>8107</v>
      </c>
      <c r="F421" s="18" t="s">
        <v>51</v>
      </c>
      <c r="H421" s="18"/>
      <c r="I421" s="18" t="s">
        <v>28311</v>
      </c>
      <c r="J421" s="18" t="s">
        <v>4883</v>
      </c>
      <c r="K421" t="s">
        <v>28312</v>
      </c>
      <c r="L421" t="s">
        <v>28313</v>
      </c>
      <c r="M421" s="2" t="str">
        <f>HYPERLINK(склад2въезд[[#This Row],[RelativePath]])</f>
        <v>1 Въезд на базу\GA3948333_4_20260720T081951Z.jpg</v>
      </c>
      <c r="N421" s="18" t="str">
        <f>VLOOKUP(склад2въезд[[#This Row],[Name]], СпрСобытий!$F:$G, 2, FALSE)</f>
        <v>Въезд на базу</v>
      </c>
    </row>
    <row r="422" spans="1:14" x14ac:dyDescent="0.25">
      <c r="A422" s="1" t="s">
        <v>13</v>
      </c>
      <c r="B422" s="3">
        <v>46223</v>
      </c>
      <c r="C422" s="4">
        <v>0.38994212962962965</v>
      </c>
      <c r="D422" s="18" t="s">
        <v>62</v>
      </c>
      <c r="E422" s="18" t="s">
        <v>27240</v>
      </c>
      <c r="F422" s="18" t="s">
        <v>58</v>
      </c>
      <c r="H422" s="18" t="s">
        <v>1135</v>
      </c>
      <c r="I422" s="18" t="s">
        <v>28314</v>
      </c>
      <c r="J422" s="18" t="s">
        <v>4883</v>
      </c>
      <c r="K422" t="s">
        <v>28315</v>
      </c>
      <c r="L422" t="s">
        <v>28316</v>
      </c>
      <c r="M422" s="2" t="str">
        <f>HYPERLINK(склад2въезд[[#This Row],[RelativePath]])</f>
        <v>1 Въезд на базу\GA3948333_4_20260720T092131Z.jpg</v>
      </c>
      <c r="N422" s="18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46223</v>
      </c>
      <c r="C423" s="4">
        <v>0.9264930555555555</v>
      </c>
      <c r="D423" s="18" t="s">
        <v>91</v>
      </c>
      <c r="E423" s="18" t="s">
        <v>8107</v>
      </c>
      <c r="F423" s="18" t="s">
        <v>51</v>
      </c>
      <c r="H423" s="18"/>
      <c r="I423" s="18" t="s">
        <v>28317</v>
      </c>
      <c r="J423" s="18" t="s">
        <v>4883</v>
      </c>
      <c r="K423" t="s">
        <v>28318</v>
      </c>
      <c r="L423" t="s">
        <v>28319</v>
      </c>
      <c r="M423" s="2" t="str">
        <f>HYPERLINK(склад2въезд[[#This Row],[RelativePath]])</f>
        <v>1 Въезд на базу\GA3948333_4_20260720T221409Z.jpg</v>
      </c>
      <c r="N423" s="18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46223</v>
      </c>
      <c r="C424" s="4">
        <v>0.93496527777777783</v>
      </c>
      <c r="D424" s="18" t="s">
        <v>62</v>
      </c>
      <c r="E424" s="18" t="s">
        <v>28283</v>
      </c>
      <c r="F424" s="18" t="s">
        <v>51</v>
      </c>
      <c r="H424" s="18"/>
      <c r="I424" s="18" t="s">
        <v>28320</v>
      </c>
      <c r="J424" s="18" t="s">
        <v>4883</v>
      </c>
      <c r="K424" t="s">
        <v>28321</v>
      </c>
      <c r="L424" t="s">
        <v>28322</v>
      </c>
      <c r="M424" s="2" t="str">
        <f>HYPERLINK(склад2въезд[[#This Row],[RelativePath]])</f>
        <v>1 Въезд на базу\GA3948333_4_20260720T222621Z.jpg</v>
      </c>
      <c r="N424" s="18" t="str">
        <f>VLOOKUP(склад2въезд[[#This Row],[Name]], СпрСобытий!$F:$G, 2, FALSE)</f>
        <v>Въезд на базу</v>
      </c>
    </row>
    <row r="425" spans="1:14" x14ac:dyDescent="0.25">
      <c r="A425" s="1" t="s">
        <v>14</v>
      </c>
      <c r="B425" s="3">
        <v>46224</v>
      </c>
      <c r="C425" s="4">
        <v>0.37019675925925927</v>
      </c>
      <c r="D425" s="18" t="s">
        <v>62</v>
      </c>
      <c r="E425" s="18" t="s">
        <v>8107</v>
      </c>
      <c r="F425" s="18" t="s">
        <v>28821</v>
      </c>
      <c r="H425" s="18"/>
      <c r="I425" s="18" t="s">
        <v>28323</v>
      </c>
      <c r="J425" s="18" t="s">
        <v>4883</v>
      </c>
      <c r="K425" t="s">
        <v>28324</v>
      </c>
      <c r="L425" t="s">
        <v>28325</v>
      </c>
      <c r="M425" s="2" t="str">
        <f>HYPERLINK(склад2въезд[[#This Row],[RelativePath]])</f>
        <v>1 Въезд на базу\GA3948333_4_20260721T085305Z.jpg</v>
      </c>
      <c r="N425" s="18" t="str">
        <f>VLOOKUP(склад2въезд[[#This Row],[Name]], СпрСобытий!$F:$G, 2, FALSE)</f>
        <v>Въезд на базу</v>
      </c>
    </row>
    <row r="426" spans="1:14" x14ac:dyDescent="0.25">
      <c r="A426" s="1" t="s">
        <v>14</v>
      </c>
      <c r="B426" s="3">
        <v>46224</v>
      </c>
      <c r="C426" s="4">
        <v>0.53827546296296291</v>
      </c>
      <c r="D426" s="18" t="s">
        <v>91</v>
      </c>
      <c r="E426" s="18" t="s">
        <v>8107</v>
      </c>
      <c r="F426" s="18" t="s">
        <v>51</v>
      </c>
      <c r="H426" s="18"/>
      <c r="I426" s="18" t="s">
        <v>28326</v>
      </c>
      <c r="J426" s="18" t="s">
        <v>4883</v>
      </c>
      <c r="K426" t="s">
        <v>28327</v>
      </c>
      <c r="L426" t="s">
        <v>28328</v>
      </c>
      <c r="M426" s="2" t="str">
        <f>HYPERLINK(склад2въезд[[#This Row],[RelativePath]])</f>
        <v>1 Въезд на базу\GA3948333_4_20260721T125507Z.jpg</v>
      </c>
      <c r="N426" s="18" t="str">
        <f>VLOOKUP(склад2въезд[[#This Row],[Name]], СпрСобытий!$F:$G, 2, FALSE)</f>
        <v>Въезд на базу</v>
      </c>
    </row>
    <row r="427" spans="1:14" x14ac:dyDescent="0.25">
      <c r="A427" s="1" t="s">
        <v>15</v>
      </c>
      <c r="B427" s="3">
        <v>46225</v>
      </c>
      <c r="C427" s="4">
        <v>0.36908564814814815</v>
      </c>
      <c r="D427" s="18" t="s">
        <v>91</v>
      </c>
      <c r="E427" s="18" t="s">
        <v>14965</v>
      </c>
      <c r="F427" s="18" t="s">
        <v>51</v>
      </c>
      <c r="H427" s="18"/>
      <c r="I427" s="18" t="s">
        <v>28329</v>
      </c>
      <c r="J427" s="18" t="s">
        <v>4883</v>
      </c>
      <c r="K427" t="s">
        <v>28330</v>
      </c>
      <c r="L427" t="s">
        <v>28331</v>
      </c>
      <c r="M427" s="2" t="str">
        <f>HYPERLINK(склад2въезд[[#This Row],[RelativePath]])</f>
        <v>1 Въезд на базу\GA3948333_4_20260722T085129Z.jpg</v>
      </c>
      <c r="N427" s="18" t="str">
        <f>VLOOKUP(склад2въезд[[#This Row],[Name]], СпрСобытий!$F:$G, 2, FALSE)</f>
        <v>Въезд на базу</v>
      </c>
    </row>
    <row r="428" spans="1:14" x14ac:dyDescent="0.25">
      <c r="A428" s="1" t="s">
        <v>15</v>
      </c>
      <c r="B428" s="3">
        <v>46225</v>
      </c>
      <c r="C428" s="4">
        <v>0.37793981481481481</v>
      </c>
      <c r="D428" s="18" t="s">
        <v>62</v>
      </c>
      <c r="E428" s="18" t="s">
        <v>8107</v>
      </c>
      <c r="F428" s="18" t="s">
        <v>51</v>
      </c>
      <c r="H428" s="18"/>
      <c r="I428" s="18" t="s">
        <v>28822</v>
      </c>
      <c r="J428" s="18" t="s">
        <v>4883</v>
      </c>
      <c r="K428" t="s">
        <v>28823</v>
      </c>
      <c r="L428" t="s">
        <v>28824</v>
      </c>
      <c r="M428" s="2" t="str">
        <f>HYPERLINK(склад2въезд[[#This Row],[RelativePath]])</f>
        <v>1 Въезд на базу\GA3948333_4_20260722T090414Z.jpg</v>
      </c>
      <c r="N428" s="18" t="str">
        <f>VLOOKUP(склад2въезд[[#This Row],[Name]], СпрСобытий!$F:$G, 2, FALSE)</f>
        <v>Въезд на базу</v>
      </c>
    </row>
    <row r="429" spans="1:14" x14ac:dyDescent="0.25">
      <c r="A429" s="1" t="s">
        <v>15</v>
      </c>
      <c r="B429" s="3">
        <v>46225</v>
      </c>
      <c r="C429" s="4">
        <v>0.47541666666666665</v>
      </c>
      <c r="D429" s="18" t="s">
        <v>91</v>
      </c>
      <c r="E429" s="18" t="s">
        <v>8107</v>
      </c>
      <c r="F429" s="18" t="s">
        <v>51</v>
      </c>
      <c r="H429" s="18"/>
      <c r="I429" s="18" t="s">
        <v>28332</v>
      </c>
      <c r="J429" s="18" t="s">
        <v>4883</v>
      </c>
      <c r="K429" t="s">
        <v>28333</v>
      </c>
      <c r="L429" t="s">
        <v>28334</v>
      </c>
      <c r="M429" s="2" t="str">
        <f>HYPERLINK(склад2въезд[[#This Row],[RelativePath]])</f>
        <v>1 Въезд на базу\GA3948333_4_20260722T112436Z.jpg</v>
      </c>
      <c r="N429" s="18" t="str">
        <f>VLOOKUP(склад2въезд[[#This Row],[Name]], СпрСобытий!$F:$G, 2, FALSE)</f>
        <v>Въезд на базу</v>
      </c>
    </row>
    <row r="430" spans="1:14" x14ac:dyDescent="0.25">
      <c r="A430" s="1" t="s">
        <v>15</v>
      </c>
      <c r="B430" s="3">
        <v>46225</v>
      </c>
      <c r="C430" s="4">
        <v>0.48439814814814813</v>
      </c>
      <c r="D430" s="18" t="s">
        <v>62</v>
      </c>
      <c r="E430" s="18" t="s">
        <v>14965</v>
      </c>
      <c r="F430" s="18" t="s">
        <v>51</v>
      </c>
      <c r="H430" s="18"/>
      <c r="I430" s="18" t="s">
        <v>28335</v>
      </c>
      <c r="J430" s="18" t="s">
        <v>4883</v>
      </c>
      <c r="K430" t="s">
        <v>28336</v>
      </c>
      <c r="L430" t="s">
        <v>28337</v>
      </c>
      <c r="M430" s="2" t="str">
        <f>HYPERLINK(склад2въезд[[#This Row],[RelativePath]])</f>
        <v>1 Въезд на базу\GA3948333_4_20260722T113732Z.jpg</v>
      </c>
      <c r="N430" s="18" t="str">
        <f>VLOOKUP(склад2въезд[[#This Row],[Name]], СпрСобытий!$F:$G, 2, FALSE)</f>
        <v>Въезд на базу</v>
      </c>
    </row>
    <row r="431" spans="1:14" x14ac:dyDescent="0.25">
      <c r="A431" s="1" t="s">
        <v>15</v>
      </c>
      <c r="B431" s="3">
        <v>46225</v>
      </c>
      <c r="C431" s="4">
        <v>0.72942129629629626</v>
      </c>
      <c r="D431" s="18" t="s">
        <v>91</v>
      </c>
      <c r="E431" s="18" t="s">
        <v>28825</v>
      </c>
      <c r="F431" s="18" t="s">
        <v>51</v>
      </c>
      <c r="H431" s="18"/>
      <c r="I431" s="18" t="s">
        <v>28338</v>
      </c>
      <c r="J431" s="18" t="s">
        <v>4883</v>
      </c>
      <c r="K431" t="s">
        <v>28339</v>
      </c>
      <c r="L431" t="s">
        <v>28340</v>
      </c>
      <c r="M431" s="2" t="str">
        <f>HYPERLINK(склад2въезд[[#This Row],[RelativePath]])</f>
        <v>1 Въезд на базу\GA3948333_4_20260722T173022Z.jpg</v>
      </c>
      <c r="N431" s="18" t="str">
        <f>VLOOKUP(склад2въезд[[#This Row],[Name]], СпрСобытий!$F:$G, 2, FALSE)</f>
        <v>Въезд на базу</v>
      </c>
    </row>
    <row r="432" spans="1:14" x14ac:dyDescent="0.25">
      <c r="A432" s="1" t="s">
        <v>15</v>
      </c>
      <c r="B432" s="3">
        <v>46225</v>
      </c>
      <c r="C432" s="4">
        <v>0.78226851851851853</v>
      </c>
      <c r="D432" s="18" t="s">
        <v>62</v>
      </c>
      <c r="E432" s="18" t="s">
        <v>28825</v>
      </c>
      <c r="F432" s="18" t="s">
        <v>28826</v>
      </c>
      <c r="H432" s="18"/>
      <c r="I432" s="18" t="s">
        <v>28341</v>
      </c>
      <c r="J432" s="18" t="s">
        <v>4883</v>
      </c>
      <c r="K432" t="s">
        <v>28342</v>
      </c>
      <c r="L432" t="s">
        <v>28343</v>
      </c>
      <c r="M432" s="2" t="str">
        <f>HYPERLINK(склад2въезд[[#This Row],[RelativePath]])</f>
        <v>1 Въезд на базу\GA3948333_4_20260722T184628Z.jpg</v>
      </c>
      <c r="N432" s="18" t="str">
        <f>VLOOKUP(склад2въезд[[#This Row],[Name]], СпрСобытий!$F:$G, 2, FALSE)</f>
        <v>Въезд на базу</v>
      </c>
    </row>
    <row r="433" spans="1:14" x14ac:dyDescent="0.25">
      <c r="A433" s="1" t="s">
        <v>16</v>
      </c>
      <c r="B433" s="3">
        <v>46226</v>
      </c>
      <c r="C433" s="4">
        <v>0.7111574074074074</v>
      </c>
      <c r="D433" s="18" t="s">
        <v>91</v>
      </c>
      <c r="E433" s="18" t="s">
        <v>29148</v>
      </c>
      <c r="F433" s="18" t="s">
        <v>51</v>
      </c>
      <c r="H433" s="18"/>
      <c r="I433" s="18" t="s">
        <v>28890</v>
      </c>
      <c r="J433" s="18" t="s">
        <v>4883</v>
      </c>
      <c r="K433" t="s">
        <v>28891</v>
      </c>
      <c r="L433" t="s">
        <v>28892</v>
      </c>
      <c r="M433" s="2" t="str">
        <f>HYPERLINK(склад2въезд[[#This Row],[RelativePath]])</f>
        <v>1 Въезд на базу\GA3948333_4_20260723T170404Z.jpg</v>
      </c>
      <c r="N433" s="18" t="str">
        <f>VLOOKUP(склад2въезд[[#This Row],[Name]], СпрСобытий!$F:$G, 2, FALSE)</f>
        <v>Въезд на базу</v>
      </c>
    </row>
    <row r="434" spans="1:14" x14ac:dyDescent="0.25">
      <c r="A434" s="1" t="s">
        <v>16</v>
      </c>
      <c r="B434" s="3">
        <v>46226</v>
      </c>
      <c r="C434" s="4">
        <v>0.71677083333333336</v>
      </c>
      <c r="D434" s="18" t="s">
        <v>62</v>
      </c>
      <c r="E434" s="18" t="s">
        <v>29148</v>
      </c>
      <c r="F434" s="18" t="s">
        <v>2650</v>
      </c>
      <c r="H434" s="18"/>
      <c r="I434" s="18" t="s">
        <v>28893</v>
      </c>
      <c r="J434" s="18" t="s">
        <v>4883</v>
      </c>
      <c r="K434" t="s">
        <v>28894</v>
      </c>
      <c r="L434" t="s">
        <v>28895</v>
      </c>
      <c r="M434" s="2" t="str">
        <f>HYPERLINK(склад2въезд[[#This Row],[RelativePath]])</f>
        <v>1 Въезд на базу\GA3948333_4_20260723T171209Z.jpg</v>
      </c>
      <c r="N434" s="18" t="str">
        <f>VLOOKUP(склад2въезд[[#This Row],[Name]], СпрСобытий!$F:$G, 2, FALSE)</f>
        <v>Въезд на базу</v>
      </c>
    </row>
    <row r="435" spans="1:14" x14ac:dyDescent="0.25">
      <c r="A435" s="1" t="s">
        <v>17</v>
      </c>
      <c r="B435" s="3">
        <v>46227</v>
      </c>
      <c r="C435" s="4">
        <v>0.54876157407407411</v>
      </c>
      <c r="D435" s="18" t="s">
        <v>62</v>
      </c>
      <c r="E435" s="18" t="s">
        <v>22568</v>
      </c>
      <c r="F435" s="18" t="s">
        <v>28837</v>
      </c>
      <c r="H435" s="18"/>
      <c r="I435" s="18" t="s">
        <v>28896</v>
      </c>
      <c r="J435" s="18" t="s">
        <v>4883</v>
      </c>
      <c r="K435" t="s">
        <v>28897</v>
      </c>
      <c r="L435" t="s">
        <v>28898</v>
      </c>
      <c r="M435" s="2" t="str">
        <f>HYPERLINK(склад2въезд[[#This Row],[RelativePath]])</f>
        <v>1 Въезд на базу\GA3948333_4_20260724T131013Z.jpg</v>
      </c>
      <c r="N435" s="18" t="str">
        <f>VLOOKUP(склад2въезд[[#This Row],[Name]], СпрСобытий!$F:$G, 2, FALSE)</f>
        <v>Въезд на базу</v>
      </c>
    </row>
    <row r="436" spans="1:14" x14ac:dyDescent="0.25">
      <c r="A436" s="1" t="s">
        <v>17</v>
      </c>
      <c r="B436" s="3">
        <v>46227</v>
      </c>
      <c r="C436" s="4">
        <v>0.60821759259259256</v>
      </c>
      <c r="D436" s="18" t="s">
        <v>91</v>
      </c>
      <c r="E436" s="18" t="s">
        <v>29149</v>
      </c>
      <c r="F436" s="18"/>
      <c r="H436" s="18"/>
      <c r="I436" s="18" t="s">
        <v>28899</v>
      </c>
      <c r="J436" s="18" t="s">
        <v>4883</v>
      </c>
      <c r="K436" t="s">
        <v>28900</v>
      </c>
      <c r="L436" t="s">
        <v>28901</v>
      </c>
      <c r="M436" s="2" t="str">
        <f>HYPERLINK(склад2въезд[[#This Row],[RelativePath]])</f>
        <v>1 Въезд на базу\GA3948333_4_20260724T143550Z.jpg</v>
      </c>
      <c r="N436" s="18" t="str">
        <f>VLOOKUP(склад2въезд[[#This Row],[Name]], СпрСобытий!$F:$G, 2, FALSE)</f>
        <v>Въезд на базу</v>
      </c>
    </row>
    <row r="437" spans="1:14" x14ac:dyDescent="0.25">
      <c r="A437" s="1" t="s">
        <v>18</v>
      </c>
      <c r="B437" s="3">
        <v>46228</v>
      </c>
      <c r="C437" s="4">
        <v>0.88479166666666664</v>
      </c>
      <c r="D437" s="18" t="s">
        <v>803</v>
      </c>
      <c r="E437" s="18" t="s">
        <v>8</v>
      </c>
      <c r="F437" s="18"/>
      <c r="H437" s="18"/>
      <c r="I437" s="18" t="s">
        <v>28902</v>
      </c>
      <c r="J437" s="18" t="s">
        <v>4883</v>
      </c>
      <c r="K437" t="s">
        <v>28903</v>
      </c>
      <c r="L437" t="s">
        <v>28904</v>
      </c>
      <c r="M437" s="2" t="str">
        <f>HYPERLINK(склад2въезд[[#This Row],[RelativePath]])</f>
        <v>1 Въезд на базу\GA3948333_4_20260725T211406Z.jpg</v>
      </c>
      <c r="N437" s="18" t="str">
        <f>VLOOKUP(склад2въезд[[#This Row],[Name]], СпрСобытий!$F:$G, 2, FALSE)</f>
        <v>Въезд на базу</v>
      </c>
    </row>
    <row r="438" spans="1:14" x14ac:dyDescent="0.25">
      <c r="A438" s="1" t="s">
        <v>22</v>
      </c>
      <c r="B438" s="3">
        <v>46229</v>
      </c>
      <c r="C438" s="4">
        <v>0.57697916666666671</v>
      </c>
      <c r="D438" s="18" t="s">
        <v>803</v>
      </c>
      <c r="E438" s="18" t="s">
        <v>8</v>
      </c>
      <c r="F438" s="18"/>
      <c r="H438" s="18"/>
      <c r="I438" s="18" t="s">
        <v>28905</v>
      </c>
      <c r="J438" s="18" t="s">
        <v>4883</v>
      </c>
      <c r="K438" t="s">
        <v>28906</v>
      </c>
      <c r="L438" t="s">
        <v>28907</v>
      </c>
      <c r="M438" s="2" t="str">
        <f>HYPERLINK(склад2въезд[[#This Row],[RelativePath]])</f>
        <v>1 Въезд на базу\GA3948333_4_20260726T135051Z.jpg</v>
      </c>
      <c r="N438" s="18" t="str">
        <f>VLOOKUP(склад2въезд[[#This Row],[Name]], СпрСобытий!$F:$G, 2, FALSE)</f>
        <v>Въезд на базу</v>
      </c>
    </row>
    <row r="439" spans="1:14" x14ac:dyDescent="0.25">
      <c r="A439" s="1" t="s">
        <v>13</v>
      </c>
      <c r="B439" s="3">
        <v>46230</v>
      </c>
      <c r="C439" s="4">
        <v>0.31016203703703704</v>
      </c>
      <c r="D439" s="18" t="s">
        <v>91</v>
      </c>
      <c r="E439" s="18" t="s">
        <v>22568</v>
      </c>
      <c r="F439" s="18" t="s">
        <v>51</v>
      </c>
      <c r="H439" s="18"/>
      <c r="I439" s="18" t="s">
        <v>28908</v>
      </c>
      <c r="J439" s="18" t="s">
        <v>4883</v>
      </c>
      <c r="K439" t="s">
        <v>28909</v>
      </c>
      <c r="L439" t="s">
        <v>28910</v>
      </c>
      <c r="M439" s="2" t="str">
        <f>HYPERLINK(склад2въезд[[#This Row],[RelativePath]])</f>
        <v>1 Въезд на базу\GA3948333_4_20260727T072638Z.jpg</v>
      </c>
      <c r="N439" s="18" t="str">
        <f>VLOOKUP(склад2въезд[[#This Row],[Name]], СпрСобытий!$F:$G, 2, FALSE)</f>
        <v>Въезд на базу</v>
      </c>
    </row>
    <row r="440" spans="1:14" x14ac:dyDescent="0.25">
      <c r="A440" s="1" t="s">
        <v>13</v>
      </c>
      <c r="B440" s="3">
        <v>46230</v>
      </c>
      <c r="C440" s="4">
        <v>0.50194444444444442</v>
      </c>
      <c r="D440" s="18" t="s">
        <v>91</v>
      </c>
      <c r="E440" s="18" t="s">
        <v>29150</v>
      </c>
      <c r="F440" s="18" t="s">
        <v>29151</v>
      </c>
      <c r="H440" s="18"/>
      <c r="I440" s="18" t="s">
        <v>28911</v>
      </c>
      <c r="J440" s="18" t="s">
        <v>4883</v>
      </c>
      <c r="K440" t="s">
        <v>28912</v>
      </c>
      <c r="L440" t="s">
        <v>28913</v>
      </c>
      <c r="M440" s="2" t="str">
        <f>HYPERLINK(склад2въезд[[#This Row],[RelativePath]])</f>
        <v>1 Въезд на базу\GA3948333_4_20260727T120248Z.jpg</v>
      </c>
      <c r="N440" s="18" t="str">
        <f>VLOOKUP(склад2въезд[[#This Row],[Name]], СпрСобытий!$F:$G, 2, FALSE)</f>
        <v>Въезд на базу</v>
      </c>
    </row>
    <row r="441" spans="1:14" x14ac:dyDescent="0.25">
      <c r="A441" s="1" t="s">
        <v>13</v>
      </c>
      <c r="B441" s="3">
        <v>46230</v>
      </c>
      <c r="C441" s="4">
        <v>0.54170138888888886</v>
      </c>
      <c r="D441" s="18" t="s">
        <v>62</v>
      </c>
      <c r="E441" s="18" t="s">
        <v>29150</v>
      </c>
      <c r="F441" s="18" t="s">
        <v>29151</v>
      </c>
      <c r="H441" s="18"/>
      <c r="I441" s="18" t="s">
        <v>28914</v>
      </c>
      <c r="J441" s="18" t="s">
        <v>4883</v>
      </c>
      <c r="K441" t="s">
        <v>28915</v>
      </c>
      <c r="L441" t="s">
        <v>28916</v>
      </c>
      <c r="M441" s="2" t="str">
        <f>HYPERLINK(склад2въезд[[#This Row],[RelativePath]])</f>
        <v>1 Въезд на базу\GA3948333_4_20260727T130003Z.jpg</v>
      </c>
      <c r="N441" s="18" t="str">
        <f>VLOOKUP(склад2въезд[[#This Row],[Name]], СпрСобытий!$F:$G, 2, FALSE)</f>
        <v>Въезд на базу</v>
      </c>
    </row>
    <row r="442" spans="1:14" x14ac:dyDescent="0.25">
      <c r="A442" s="1" t="s">
        <v>13</v>
      </c>
      <c r="B442" s="3">
        <v>46230</v>
      </c>
      <c r="C442" s="4">
        <v>0.5516550925925926</v>
      </c>
      <c r="D442" s="18" t="s">
        <v>91</v>
      </c>
      <c r="E442" s="18" t="s">
        <v>70</v>
      </c>
      <c r="F442" s="18"/>
      <c r="H442" s="18"/>
      <c r="I442" s="18" t="s">
        <v>28917</v>
      </c>
      <c r="J442" s="18" t="s">
        <v>4883</v>
      </c>
      <c r="K442" t="s">
        <v>28918</v>
      </c>
      <c r="L442" t="s">
        <v>28919</v>
      </c>
      <c r="M442" s="2" t="str">
        <f>HYPERLINK(склад2въезд[[#This Row],[RelativePath]])</f>
        <v>1 Въезд на базу\GA3948333_4_20260727T131423Z.jpg</v>
      </c>
      <c r="N442" s="18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46230</v>
      </c>
      <c r="C443" s="4">
        <v>0.59869212962962959</v>
      </c>
      <c r="D443" s="18" t="s">
        <v>62</v>
      </c>
      <c r="E443" s="18" t="s">
        <v>70</v>
      </c>
      <c r="F443" s="18" t="s">
        <v>58</v>
      </c>
      <c r="H443" s="18"/>
      <c r="I443" s="18" t="s">
        <v>28920</v>
      </c>
      <c r="J443" s="18" t="s">
        <v>4883</v>
      </c>
      <c r="K443" t="s">
        <v>28921</v>
      </c>
      <c r="L443" t="s">
        <v>28922</v>
      </c>
      <c r="M443" s="2" t="str">
        <f>HYPERLINK(склад2въезд[[#This Row],[RelativePath]])</f>
        <v>1 Въезд на базу\GA3948333_4_20260727T142207Z.jpg</v>
      </c>
      <c r="N443" s="18" t="str">
        <f>VLOOKUP(склад2въезд[[#This Row],[Name]], СпрСобытий!$F:$G, 2, FALSE)</f>
        <v>Въезд на базу</v>
      </c>
    </row>
    <row r="444" spans="1:14" x14ac:dyDescent="0.25">
      <c r="A444" s="1" t="s">
        <v>13</v>
      </c>
      <c r="B444" s="3">
        <v>46230</v>
      </c>
      <c r="C444" s="4">
        <v>0.68148148148148147</v>
      </c>
      <c r="D444" s="18" t="s">
        <v>91</v>
      </c>
      <c r="E444" s="18" t="s">
        <v>70</v>
      </c>
      <c r="F444" s="18"/>
      <c r="H444" s="18"/>
      <c r="I444" s="18" t="s">
        <v>28923</v>
      </c>
      <c r="J444" s="18" t="s">
        <v>4883</v>
      </c>
      <c r="K444" t="s">
        <v>28924</v>
      </c>
      <c r="L444" t="s">
        <v>28925</v>
      </c>
      <c r="M444" s="2" t="str">
        <f>HYPERLINK(склад2въезд[[#This Row],[RelativePath]])</f>
        <v>1 Въезд на базу\GA3948333_4_20260727T162120Z.jpg</v>
      </c>
      <c r="N444" s="18" t="str">
        <f>VLOOKUP(склад2въезд[[#This Row],[Name]], СпрСобытий!$F:$G, 2, FALSE)</f>
        <v>Въезд на базу</v>
      </c>
    </row>
    <row r="445" spans="1:14" x14ac:dyDescent="0.25">
      <c r="A445" s="1" t="s">
        <v>13</v>
      </c>
      <c r="B445" s="3">
        <v>46230</v>
      </c>
      <c r="C445" s="4">
        <v>0.6925</v>
      </c>
      <c r="D445" s="18" t="s">
        <v>62</v>
      </c>
      <c r="E445" s="18" t="s">
        <v>70</v>
      </c>
      <c r="F445" s="18"/>
      <c r="H445" s="18"/>
      <c r="I445" s="18" t="s">
        <v>28926</v>
      </c>
      <c r="J445" s="18" t="s">
        <v>4883</v>
      </c>
      <c r="K445" t="s">
        <v>28927</v>
      </c>
      <c r="L445" t="s">
        <v>28928</v>
      </c>
      <c r="M445" s="2" t="str">
        <f>HYPERLINK(склад2въезд[[#This Row],[RelativePath]])</f>
        <v>1 Въезд на базу\GA3948333_4_20260727T163712Z.jpg</v>
      </c>
      <c r="N445" s="18" t="str">
        <f>VLOOKUP(склад2въезд[[#This Row],[Name]], СпрСобытий!$F:$G, 2, FALSE)</f>
        <v>Въезд на базу</v>
      </c>
    </row>
    <row r="446" spans="1:14" x14ac:dyDescent="0.25">
      <c r="A446" s="1" t="s">
        <v>13</v>
      </c>
      <c r="B446" s="3">
        <v>46230</v>
      </c>
      <c r="C446" s="4">
        <v>0.736724537037037</v>
      </c>
      <c r="D446" s="18" t="s">
        <v>62</v>
      </c>
      <c r="E446" s="18" t="s">
        <v>29150</v>
      </c>
      <c r="F446" s="18" t="s">
        <v>29151</v>
      </c>
      <c r="H446" s="18"/>
      <c r="I446" s="18" t="s">
        <v>28929</v>
      </c>
      <c r="J446" s="18" t="s">
        <v>4883</v>
      </c>
      <c r="K446" t="s">
        <v>28930</v>
      </c>
      <c r="L446" t="s">
        <v>28931</v>
      </c>
      <c r="M446" s="2" t="str">
        <f>HYPERLINK(склад2въезд[[#This Row],[RelativePath]])</f>
        <v>1 Въезд на базу\GA3948333_4_20260727T174053Z.jpg</v>
      </c>
      <c r="N446" s="18" t="str">
        <f>VLOOKUP(склад2въезд[[#This Row],[Name]], СпрСобытий!$F:$G, 2, FALSE)</f>
        <v>Въезд на базу</v>
      </c>
    </row>
    <row r="447" spans="1:14" x14ac:dyDescent="0.25">
      <c r="A447" s="1" t="s">
        <v>14</v>
      </c>
      <c r="B447" s="3">
        <v>46231</v>
      </c>
      <c r="C447" s="4">
        <v>0.38521990740740741</v>
      </c>
      <c r="D447" s="18" t="s">
        <v>62</v>
      </c>
      <c r="E447" s="18" t="s">
        <v>23690</v>
      </c>
      <c r="F447" s="18" t="s">
        <v>29621</v>
      </c>
      <c r="H447" s="18"/>
      <c r="I447" s="18" t="s">
        <v>29232</v>
      </c>
      <c r="J447" s="18" t="s">
        <v>4883</v>
      </c>
      <c r="K447" t="s">
        <v>29233</v>
      </c>
      <c r="L447" t="s">
        <v>29234</v>
      </c>
      <c r="M447" s="2" t="str">
        <f>HYPERLINK(склад2въезд[[#This Row],[RelativePath]])</f>
        <v>1 Въезд на базу\GA3948333_4_20260728T091443Z.jpg</v>
      </c>
      <c r="N447" s="18" t="str">
        <f>VLOOKUP(склад2въезд[[#This Row],[Name]], СпрСобытий!$F:$G, 2, FALSE)</f>
        <v>Въезд на базу</v>
      </c>
    </row>
    <row r="448" spans="1:14" x14ac:dyDescent="0.25">
      <c r="A448" s="1" t="s">
        <v>14</v>
      </c>
      <c r="B448" s="3">
        <v>46231</v>
      </c>
      <c r="C448" s="4">
        <v>0.40310185185185188</v>
      </c>
      <c r="D448" s="18" t="s">
        <v>91</v>
      </c>
      <c r="E448" s="18" t="s">
        <v>23690</v>
      </c>
      <c r="F448" s="18" t="s">
        <v>29621</v>
      </c>
      <c r="H448" s="18"/>
      <c r="I448" s="18" t="s">
        <v>29235</v>
      </c>
      <c r="J448" s="18" t="s">
        <v>4883</v>
      </c>
      <c r="K448" t="s">
        <v>29236</v>
      </c>
      <c r="L448" t="s">
        <v>29237</v>
      </c>
      <c r="M448" s="2" t="str">
        <f>HYPERLINK(склад2въезд[[#This Row],[RelativePath]])</f>
        <v>1 Въезд на базу\GA3948333_4_20260728T094028Z.jpg</v>
      </c>
      <c r="N448" s="18" t="str">
        <f>VLOOKUP(склад2въезд[[#This Row],[Name]], СпрСобытий!$F:$G, 2, FALSE)</f>
        <v>Въезд на базу</v>
      </c>
    </row>
    <row r="449" spans="1:14" x14ac:dyDescent="0.25">
      <c r="A449" s="1" t="s">
        <v>14</v>
      </c>
      <c r="B449" s="3">
        <v>46231</v>
      </c>
      <c r="C449" s="4">
        <v>0.78015046296296298</v>
      </c>
      <c r="D449" s="18" t="s">
        <v>91</v>
      </c>
      <c r="E449" s="18" t="s">
        <v>12992</v>
      </c>
      <c r="F449" s="18"/>
      <c r="H449" s="18"/>
      <c r="I449" s="18" t="s">
        <v>29238</v>
      </c>
      <c r="J449" s="18" t="s">
        <v>4883</v>
      </c>
      <c r="K449" t="s">
        <v>29239</v>
      </c>
      <c r="L449" t="s">
        <v>29240</v>
      </c>
      <c r="M449" s="2" t="str">
        <f>HYPERLINK(склад2въезд[[#This Row],[RelativePath]])</f>
        <v>1 Въезд на базу\GA3948333_4_20260728T184325Z.jpg</v>
      </c>
      <c r="N449" s="18" t="str">
        <f>VLOOKUP(склад2въезд[[#This Row],[Name]], СпрСобытий!$F:$G, 2, FALSE)</f>
        <v>Въезд на базу</v>
      </c>
    </row>
    <row r="450" spans="1:14" x14ac:dyDescent="0.25">
      <c r="A450" s="1" t="s">
        <v>14</v>
      </c>
      <c r="B450" s="3">
        <v>46231</v>
      </c>
      <c r="C450" s="4">
        <v>0.81925925925925924</v>
      </c>
      <c r="D450" s="18" t="s">
        <v>62</v>
      </c>
      <c r="E450" s="18" t="s">
        <v>12992</v>
      </c>
      <c r="F450" s="18"/>
      <c r="H450" s="18"/>
      <c r="I450" s="18" t="s">
        <v>29241</v>
      </c>
      <c r="J450" s="18" t="s">
        <v>4883</v>
      </c>
      <c r="K450" t="s">
        <v>29242</v>
      </c>
      <c r="L450" t="s">
        <v>29243</v>
      </c>
      <c r="M450" s="2" t="str">
        <f>HYPERLINK(склад2въезд[[#This Row],[RelativePath]])</f>
        <v>1 Въезд на базу\GA3948333_4_20260728T193944Z.jpg</v>
      </c>
      <c r="N450" s="18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46232</v>
      </c>
      <c r="C451" s="4">
        <v>0.45956018518518521</v>
      </c>
      <c r="D451" s="18" t="s">
        <v>91</v>
      </c>
      <c r="E451" s="18" t="s">
        <v>14965</v>
      </c>
      <c r="F451" s="18"/>
      <c r="H451" s="18"/>
      <c r="I451" s="18" t="s">
        <v>29244</v>
      </c>
      <c r="J451" s="18" t="s">
        <v>4883</v>
      </c>
      <c r="K451" t="s">
        <v>29245</v>
      </c>
      <c r="L451" t="s">
        <v>29246</v>
      </c>
      <c r="M451" s="2" t="str">
        <f>HYPERLINK(склад2въезд[[#This Row],[RelativePath]])</f>
        <v>1 Въезд на базу\GA3948333_4_20260729T110146Z.jpg</v>
      </c>
      <c r="N451" s="18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46232</v>
      </c>
      <c r="C452" s="4">
        <v>0.46541666666666665</v>
      </c>
      <c r="D452" s="18" t="s">
        <v>14966</v>
      </c>
      <c r="E452" s="18" t="s">
        <v>14965</v>
      </c>
      <c r="F452" s="18"/>
      <c r="H452" s="18"/>
      <c r="I452" s="18" t="s">
        <v>29247</v>
      </c>
      <c r="J452" s="18" t="s">
        <v>4883</v>
      </c>
      <c r="K452" t="s">
        <v>29248</v>
      </c>
      <c r="L452" t="s">
        <v>29249</v>
      </c>
      <c r="M452" s="2" t="str">
        <f>HYPERLINK(склад2въезд[[#This Row],[RelativePath]])</f>
        <v>1 Въезд на базу\GA3948333_4_20260729T111012Z.jpg</v>
      </c>
      <c r="N452" s="18" t="str">
        <f>VLOOKUP(склад2въезд[[#This Row],[Name]], СпрСобытий!$F:$G, 2, FALSE)</f>
        <v>Въезд на базу</v>
      </c>
    </row>
    <row r="453" spans="1:14" x14ac:dyDescent="0.25">
      <c r="A453" s="1" t="s">
        <v>16</v>
      </c>
      <c r="B453" s="3">
        <v>46233</v>
      </c>
      <c r="C453" s="4">
        <v>0.64141203703703709</v>
      </c>
      <c r="D453" s="18" t="s">
        <v>91</v>
      </c>
      <c r="E453" s="18" t="s">
        <v>1552</v>
      </c>
      <c r="F453" s="18"/>
      <c r="H453" s="18"/>
      <c r="I453" s="18" t="s">
        <v>29250</v>
      </c>
      <c r="J453" s="18" t="s">
        <v>4883</v>
      </c>
      <c r="K453" t="s">
        <v>29251</v>
      </c>
      <c r="L453" t="s">
        <v>29252</v>
      </c>
      <c r="M453" s="2" t="str">
        <f>HYPERLINK(склад2въезд[[#This Row],[RelativePath]])</f>
        <v>1 Въезд на базу\GA3948333_4_20260730T152338Z.jpg</v>
      </c>
      <c r="N453" s="18" t="str">
        <f>VLOOKUP(склад2въезд[[#This Row],[Name]], СпрСобытий!$F:$G, 2, FALSE)</f>
        <v>Въезд на базу</v>
      </c>
    </row>
    <row r="454" spans="1:14" x14ac:dyDescent="0.25">
      <c r="A454" s="1" t="s">
        <v>16</v>
      </c>
      <c r="B454" s="3">
        <v>46233</v>
      </c>
      <c r="C454" s="4">
        <v>0.68435185185185188</v>
      </c>
      <c r="D454" s="18" t="s">
        <v>62</v>
      </c>
      <c r="E454" s="18" t="s">
        <v>1552</v>
      </c>
      <c r="F454" s="18"/>
      <c r="H454" s="18"/>
      <c r="I454" s="18" t="s">
        <v>29253</v>
      </c>
      <c r="J454" s="18" t="s">
        <v>4883</v>
      </c>
      <c r="K454" t="s">
        <v>29254</v>
      </c>
      <c r="L454" t="s">
        <v>29255</v>
      </c>
      <c r="M454" s="2" t="str">
        <f>HYPERLINK(склад2въезд[[#This Row],[RelativePath]])</f>
        <v>1 Въезд на базу\GA3948333_4_20260730T162528Z.jpg</v>
      </c>
      <c r="N454" s="18" t="str">
        <f>VLOOKUP(склад2въезд[[#This Row],[Name]], СпрСобытий!$F:$G, 2, FALSE)</f>
        <v>Въезд на базу</v>
      </c>
    </row>
    <row r="455" spans="1:14" x14ac:dyDescent="0.25">
      <c r="A455" s="1" t="s">
        <v>17</v>
      </c>
      <c r="B455" s="3">
        <v>46234</v>
      </c>
      <c r="C455" s="4">
        <v>0.48552083333333335</v>
      </c>
      <c r="D455" s="18" t="s">
        <v>62</v>
      </c>
      <c r="E455" s="18" t="s">
        <v>22568</v>
      </c>
      <c r="F455" s="18" t="s">
        <v>28837</v>
      </c>
      <c r="H455" s="18"/>
      <c r="I455" s="18" t="s">
        <v>29651</v>
      </c>
      <c r="J455" s="18" t="s">
        <v>4883</v>
      </c>
      <c r="K455" t="s">
        <v>29652</v>
      </c>
      <c r="L455" t="s">
        <v>29653</v>
      </c>
      <c r="M455" s="2" t="str">
        <f>HYPERLINK(склад2въезд[[#This Row],[RelativePath]])</f>
        <v>1 Въезд на базу\GA3948333_4_20260731T113909Z.jpg</v>
      </c>
      <c r="N455" s="18" t="str">
        <f>VLOOKUP(склад2въезд[[#This Row],[Name]], СпрСобытий!$F:$G, 2, FALSE)</f>
        <v>Въезд на базу</v>
      </c>
    </row>
    <row r="456" spans="1:14" x14ac:dyDescent="0.25">
      <c r="A456" s="1" t="s">
        <v>18</v>
      </c>
      <c r="B456" s="3">
        <v>46235</v>
      </c>
      <c r="C456" s="4">
        <v>0.7281481481481481</v>
      </c>
      <c r="D456" s="18" t="s">
        <v>803</v>
      </c>
      <c r="E456" s="18" t="s">
        <v>8</v>
      </c>
      <c r="F456" s="18"/>
      <c r="H456" s="18"/>
      <c r="I456" s="18" t="s">
        <v>29654</v>
      </c>
      <c r="J456" s="18" t="s">
        <v>4883</v>
      </c>
      <c r="K456" t="s">
        <v>29655</v>
      </c>
      <c r="L456" t="s">
        <v>29656</v>
      </c>
      <c r="M456" s="2" t="str">
        <f>HYPERLINK(склад2въезд[[#This Row],[RelativePath]])</f>
        <v>1 Въезд на базу\GA3948333_4_20260801T172832Z.jpg</v>
      </c>
      <c r="N456" s="18" t="str">
        <f>VLOOKUP(склад2въезд[[#This Row],[Name]], СпрСобытий!$F:$G, 2, FALSE)</f>
        <v>Въезд на базу</v>
      </c>
    </row>
    <row r="457" spans="1:14" x14ac:dyDescent="0.25">
      <c r="A457" s="1" t="s">
        <v>22</v>
      </c>
      <c r="B457" s="3">
        <v>46236</v>
      </c>
      <c r="C457" s="4">
        <v>0.69635416666666672</v>
      </c>
      <c r="D457" s="18" t="s">
        <v>803</v>
      </c>
      <c r="E457" s="18" t="s">
        <v>8</v>
      </c>
      <c r="F457" s="18"/>
      <c r="H457" s="18"/>
      <c r="I457" s="18" t="s">
        <v>29657</v>
      </c>
      <c r="J457" s="18" t="s">
        <v>4883</v>
      </c>
      <c r="K457" t="s">
        <v>29658</v>
      </c>
      <c r="L457" t="s">
        <v>29659</v>
      </c>
      <c r="M457" s="2" t="str">
        <f>HYPERLINK(склад2въезд[[#This Row],[RelativePath]])</f>
        <v>1 Въезд на базу\GA3948333_4_20260802T164245Z.jpg</v>
      </c>
      <c r="N457" s="18" t="str">
        <f>VLOOKUP(склад2въезд[[#This Row],[Name]], СпрСобытий!$F:$G, 2, FALSE)</f>
        <v>Въезд на базу</v>
      </c>
    </row>
    <row r="458" spans="1:14" x14ac:dyDescent="0.25">
      <c r="A458" s="1" t="s">
        <v>13</v>
      </c>
      <c r="B458" s="3">
        <v>46237</v>
      </c>
      <c r="C458" s="4">
        <v>0.31663194444444442</v>
      </c>
      <c r="D458" s="18" t="s">
        <v>803</v>
      </c>
      <c r="E458" s="18" t="s">
        <v>8</v>
      </c>
      <c r="F458" s="18"/>
      <c r="H458" s="18"/>
      <c r="I458" s="18" t="s">
        <v>29660</v>
      </c>
      <c r="J458" s="18" t="s">
        <v>4883</v>
      </c>
      <c r="K458" t="s">
        <v>29661</v>
      </c>
      <c r="L458" t="s">
        <v>29662</v>
      </c>
      <c r="M458" s="2" t="str">
        <f>HYPERLINK(склад2въезд[[#This Row],[RelativePath]])</f>
        <v>1 Въезд на базу\GA3948333_4_20260803T073557Z.jpg</v>
      </c>
      <c r="N458" s="18" t="str">
        <f>VLOOKUP(склад2въезд[[#This Row],[Name]], СпрСобытий!$F:$G, 2, FALSE)</f>
        <v>Въезд на базу</v>
      </c>
    </row>
    <row r="459" spans="1:14" x14ac:dyDescent="0.25">
      <c r="A459" s="1" t="s">
        <v>13</v>
      </c>
      <c r="B459" s="3">
        <v>46237</v>
      </c>
      <c r="C459" s="4">
        <v>0.5096180555555555</v>
      </c>
      <c r="D459" s="18" t="s">
        <v>803</v>
      </c>
      <c r="E459" s="18" t="s">
        <v>8</v>
      </c>
      <c r="F459" s="18"/>
      <c r="H459" s="18"/>
      <c r="I459" s="18" t="s">
        <v>29663</v>
      </c>
      <c r="J459" s="18" t="s">
        <v>4883</v>
      </c>
      <c r="K459" t="s">
        <v>29664</v>
      </c>
      <c r="L459" t="s">
        <v>29665</v>
      </c>
      <c r="M459" s="2" t="str">
        <f>HYPERLINK(склад2въезд[[#This Row],[RelativePath]])</f>
        <v>1 Въезд на базу\GA3948333_4_20260803T121351Z.jpg</v>
      </c>
      <c r="N459" s="18" t="str">
        <f>VLOOKUP(склад2въезд[[#This Row],[Name]], СпрСобытий!$F:$G, 2, FALSE)</f>
        <v>Въезд на базу</v>
      </c>
    </row>
    <row r="460" spans="1:14" x14ac:dyDescent="0.25">
      <c r="A460" s="1" t="s">
        <v>13</v>
      </c>
      <c r="B460" s="3">
        <v>46237</v>
      </c>
      <c r="C460" s="4">
        <v>0.7850462962962963</v>
      </c>
      <c r="D460" s="18" t="s">
        <v>803</v>
      </c>
      <c r="E460" s="18" t="s">
        <v>8</v>
      </c>
      <c r="F460" s="18"/>
      <c r="H460" s="18"/>
      <c r="I460" s="18" t="s">
        <v>29979</v>
      </c>
      <c r="J460" s="18" t="s">
        <v>4883</v>
      </c>
      <c r="K460" t="s">
        <v>29980</v>
      </c>
      <c r="L460" t="s">
        <v>29981</v>
      </c>
      <c r="M460" s="2" t="str">
        <f>HYPERLINK(склад2въезд[[#This Row],[RelativePath]])</f>
        <v>1 Въезд на базу\GA3948333_4_20260803T185028Z.jpg</v>
      </c>
      <c r="N460" s="18" t="str">
        <f>VLOOKUP(склад2въезд[[#This Row],[Name]], СпрСобытий!$F:$G, 2, FALSE)</f>
        <v>Въезд на базу</v>
      </c>
    </row>
    <row r="461" spans="1:14" x14ac:dyDescent="0.25">
      <c r="A461" s="1" t="s">
        <v>13</v>
      </c>
      <c r="B461" s="3">
        <v>46237</v>
      </c>
      <c r="C461" s="4">
        <v>0.81947916666666665</v>
      </c>
      <c r="D461" s="18" t="s">
        <v>803</v>
      </c>
      <c r="E461" s="18" t="s">
        <v>8</v>
      </c>
      <c r="F461" s="18"/>
      <c r="H461" s="18"/>
      <c r="I461" s="18" t="s">
        <v>29666</v>
      </c>
      <c r="J461" s="18" t="s">
        <v>4883</v>
      </c>
      <c r="K461" t="s">
        <v>29667</v>
      </c>
      <c r="L461" t="s">
        <v>29668</v>
      </c>
      <c r="M461" s="2" t="str">
        <f>HYPERLINK(склад2въезд[[#This Row],[RelativePath]])</f>
        <v>1 Въезд на базу\GA3948333_4_20260803T194003Z.jpg</v>
      </c>
      <c r="N461" s="18" t="str">
        <f>VLOOKUP(склад2въезд[[#This Row],[Name]], СпрСобытий!$F:$G, 2, FALSE)</f>
        <v>Въезд на базу</v>
      </c>
    </row>
    <row r="462" spans="1:14" x14ac:dyDescent="0.25">
      <c r="A462" s="1" t="s">
        <v>14</v>
      </c>
      <c r="B462" s="3">
        <v>46238</v>
      </c>
      <c r="C462" s="4">
        <v>0.46484953703703702</v>
      </c>
      <c r="D462" s="18" t="s">
        <v>91</v>
      </c>
      <c r="E462" s="18" t="s">
        <v>70</v>
      </c>
      <c r="F462" s="18"/>
      <c r="H462" s="18"/>
      <c r="I462" s="18" t="s">
        <v>29982</v>
      </c>
      <c r="J462" s="18" t="s">
        <v>4883</v>
      </c>
      <c r="K462" t="s">
        <v>29983</v>
      </c>
      <c r="L462" t="s">
        <v>29984</v>
      </c>
      <c r="M462" s="2" t="str">
        <f>HYPERLINK(склад2въезд[[#This Row],[RelativePath]])</f>
        <v>1 Въезд на базу\GA3948333_4_20260804T110923Z.jpg</v>
      </c>
      <c r="N462" s="18" t="str">
        <f>VLOOKUP(склад2въезд[[#This Row],[Name]], СпрСобытий!$F:$G, 2, FALSE)</f>
        <v>Въезд на базу</v>
      </c>
    </row>
    <row r="463" spans="1:14" x14ac:dyDescent="0.25">
      <c r="A463" s="1" t="s">
        <v>14</v>
      </c>
      <c r="B463" s="3">
        <v>46238</v>
      </c>
      <c r="C463" s="4">
        <v>0.49460648148148151</v>
      </c>
      <c r="D463" s="18" t="s">
        <v>62</v>
      </c>
      <c r="E463" s="18" t="s">
        <v>70</v>
      </c>
      <c r="F463" s="18"/>
      <c r="H463" s="18"/>
      <c r="I463" s="18" t="s">
        <v>29985</v>
      </c>
      <c r="J463" s="18" t="s">
        <v>4883</v>
      </c>
      <c r="K463" t="s">
        <v>29986</v>
      </c>
      <c r="L463" t="s">
        <v>29987</v>
      </c>
      <c r="M463" s="2" t="str">
        <f>HYPERLINK(склад2въезд[[#This Row],[RelativePath]])</f>
        <v>1 Въезд на базу\GA3948333_4_20260804T115214Z.jpg</v>
      </c>
      <c r="N463" s="18" t="str">
        <f>VLOOKUP(склад2въезд[[#This Row],[Name]], СпрСобытий!$F:$G, 2, FALSE)</f>
        <v>Въезд на базу</v>
      </c>
    </row>
    <row r="464" spans="1:14" x14ac:dyDescent="0.25">
      <c r="A464" s="1" t="s">
        <v>15</v>
      </c>
      <c r="B464" s="3">
        <v>46239</v>
      </c>
      <c r="C464" s="4">
        <v>0.33414351851851853</v>
      </c>
      <c r="D464" s="18" t="s">
        <v>91</v>
      </c>
      <c r="E464" s="18" t="s">
        <v>22568</v>
      </c>
      <c r="F464" s="18" t="s">
        <v>51</v>
      </c>
      <c r="H464" s="18"/>
      <c r="I464" s="18" t="s">
        <v>29988</v>
      </c>
      <c r="J464" s="18" t="s">
        <v>4883</v>
      </c>
      <c r="K464" t="s">
        <v>29989</v>
      </c>
      <c r="L464" t="s">
        <v>29990</v>
      </c>
      <c r="M464" s="2" t="str">
        <f>HYPERLINK(склад2въезд[[#This Row],[RelativePath]])</f>
        <v>1 Въезд на базу\GA3948333_4_20260805T080110Z.jpg</v>
      </c>
      <c r="N464" s="18" t="str">
        <f>VLOOKUP(склад2въезд[[#This Row],[Name]], СпрСобытий!$F:$G, 2, FALSE)</f>
        <v>Въезд на базу</v>
      </c>
    </row>
    <row r="465" spans="1:14" x14ac:dyDescent="0.25">
      <c r="A465" s="1" t="s">
        <v>15</v>
      </c>
      <c r="B465" s="3">
        <v>46239</v>
      </c>
      <c r="C465" s="4">
        <v>0.44502314814814814</v>
      </c>
      <c r="D465" s="18" t="s">
        <v>91</v>
      </c>
      <c r="E465" s="18" t="s">
        <v>14965</v>
      </c>
      <c r="F465" s="18"/>
      <c r="H465" s="18"/>
      <c r="I465" s="18" t="s">
        <v>29991</v>
      </c>
      <c r="J465" s="18" t="s">
        <v>4883</v>
      </c>
      <c r="K465" t="s">
        <v>29992</v>
      </c>
      <c r="L465" t="s">
        <v>29993</v>
      </c>
      <c r="M465" s="2" t="str">
        <f>HYPERLINK(склад2въезд[[#This Row],[RelativePath]])</f>
        <v>1 Въезд на базу\GA3948333_4_20260805T104050Z.jpg</v>
      </c>
      <c r="N465" s="18" t="str">
        <f>VLOOKUP(склад2въезд[[#This Row],[Name]], СпрСобытий!$F:$G, 2, FALSE)</f>
        <v>Въезд на базу</v>
      </c>
    </row>
    <row r="466" spans="1:14" x14ac:dyDescent="0.25">
      <c r="A466" s="1" t="s">
        <v>15</v>
      </c>
      <c r="B466" s="3">
        <v>46239</v>
      </c>
      <c r="C466" s="4">
        <v>0.46137731481481481</v>
      </c>
      <c r="D466" s="18" t="s">
        <v>14966</v>
      </c>
      <c r="E466" s="18" t="s">
        <v>14965</v>
      </c>
      <c r="F466" s="18"/>
      <c r="H466" s="18"/>
      <c r="I466" s="18" t="s">
        <v>29994</v>
      </c>
      <c r="J466" s="18" t="s">
        <v>4883</v>
      </c>
      <c r="K466" t="s">
        <v>29995</v>
      </c>
      <c r="L466" t="s">
        <v>29996</v>
      </c>
      <c r="M466" s="2" t="str">
        <f>HYPERLINK(склад2въезд[[#This Row],[RelativePath]])</f>
        <v>1 Въезд на базу\GA3948333_4_20260805T110423Z.jpg</v>
      </c>
      <c r="N466" s="18" t="str">
        <f>VLOOKUP(склад2въезд[[#This Row],[Name]], СпрСобытий!$F:$G, 2, FALSE)</f>
        <v>Въезд на базу</v>
      </c>
    </row>
    <row r="467" spans="1:14" x14ac:dyDescent="0.25">
      <c r="A467" s="1" t="s">
        <v>15</v>
      </c>
      <c r="B467" s="3">
        <v>46239</v>
      </c>
      <c r="C467" s="4">
        <v>0.91865740740740742</v>
      </c>
      <c r="D467" s="18" t="s">
        <v>91</v>
      </c>
      <c r="E467" s="18" t="s">
        <v>1134</v>
      </c>
      <c r="F467" s="18"/>
      <c r="H467" s="18"/>
      <c r="I467" s="18" t="s">
        <v>29997</v>
      </c>
      <c r="J467" s="18" t="s">
        <v>4883</v>
      </c>
      <c r="K467" t="s">
        <v>29998</v>
      </c>
      <c r="L467" t="s">
        <v>29999</v>
      </c>
      <c r="M467" s="2" t="str">
        <f>HYPERLINK(склад2въезд[[#This Row],[RelativePath]])</f>
        <v>1 Въезд на базу\GA3948333_4_20260805T220252Z.jpg</v>
      </c>
      <c r="N467" s="18" t="str">
        <f>VLOOKUP(склад2въезд[[#This Row],[Name]], СпрСобытий!$F:$G, 2, FALSE)</f>
        <v>Въезд на базу</v>
      </c>
    </row>
    <row r="468" spans="1:14" x14ac:dyDescent="0.25">
      <c r="A468" s="1" t="s">
        <v>15</v>
      </c>
      <c r="B468" s="3">
        <v>46239</v>
      </c>
      <c r="C468" s="4">
        <v>0.92177083333333332</v>
      </c>
      <c r="D468" s="18" t="s">
        <v>64</v>
      </c>
      <c r="E468" s="18" t="s">
        <v>30474</v>
      </c>
      <c r="F468" s="18"/>
      <c r="H468" s="18"/>
      <c r="I468" s="18" t="s">
        <v>30000</v>
      </c>
      <c r="J468" s="18" t="s">
        <v>4883</v>
      </c>
      <c r="K468" t="s">
        <v>30001</v>
      </c>
      <c r="L468" t="s">
        <v>30002</v>
      </c>
      <c r="M468" s="2" t="str">
        <f>HYPERLINK(склад2въезд[[#This Row],[RelativePath]])</f>
        <v>1 Въезд на базу\GA3948333_4_20260805T220721Z.jpg</v>
      </c>
      <c r="N468" s="18" t="str">
        <f>VLOOKUP(склад2въезд[[#This Row],[Name]], СпрСобытий!$F:$G, 2, FALSE)</f>
        <v>Въезд на базу</v>
      </c>
    </row>
    <row r="469" spans="1:14" x14ac:dyDescent="0.25">
      <c r="A469" s="1" t="s">
        <v>15</v>
      </c>
      <c r="B469" s="3">
        <v>46239</v>
      </c>
      <c r="C469" s="4">
        <v>0.9221759259259259</v>
      </c>
      <c r="D469" s="18" t="s">
        <v>62</v>
      </c>
      <c r="E469" s="18" t="s">
        <v>14965</v>
      </c>
      <c r="F469" s="18"/>
      <c r="H469" s="18"/>
      <c r="I469" s="18" t="s">
        <v>30003</v>
      </c>
      <c r="J469" s="18" t="s">
        <v>4883</v>
      </c>
      <c r="K469" t="s">
        <v>30004</v>
      </c>
      <c r="L469" t="s">
        <v>30005</v>
      </c>
      <c r="M469" s="2" t="str">
        <f>HYPERLINK(склад2въезд[[#This Row],[RelativePath]])</f>
        <v>1 Въезд на базу\GA3948333_4_20260805T220756Z.jpg</v>
      </c>
      <c r="N469" s="18" t="str">
        <f>VLOOKUP(склад2въезд[[#This Row],[Name]], СпрСобытий!$F:$G, 2, FALSE)</f>
        <v>Въезд на базу</v>
      </c>
    </row>
    <row r="470" spans="1:14" x14ac:dyDescent="0.25">
      <c r="A470" s="1" t="s">
        <v>15</v>
      </c>
      <c r="B470" s="3">
        <v>46239</v>
      </c>
      <c r="C470" s="4">
        <v>0.9334837962962963</v>
      </c>
      <c r="D470" s="18" t="s">
        <v>91</v>
      </c>
      <c r="E470" s="18" t="s">
        <v>14965</v>
      </c>
      <c r="F470" s="18"/>
      <c r="H470" s="18"/>
      <c r="I470" s="18" t="s">
        <v>30006</v>
      </c>
      <c r="J470" s="18" t="s">
        <v>4883</v>
      </c>
      <c r="K470" t="s">
        <v>30007</v>
      </c>
      <c r="L470" t="s">
        <v>30008</v>
      </c>
      <c r="M470" s="2" t="str">
        <f>HYPERLINK(склад2въезд[[#This Row],[RelativePath]])</f>
        <v>1 Въезд на базу\GA3948333_4_20260805T222413Z.jpg</v>
      </c>
      <c r="N470" s="18" t="str">
        <f>VLOOKUP(склад2въезд[[#This Row],[Name]], СпрСобытий!$F:$G, 2, FALSE)</f>
        <v>Въезд на базу</v>
      </c>
    </row>
    <row r="471" spans="1:14" x14ac:dyDescent="0.25">
      <c r="A471" s="1" t="s">
        <v>15</v>
      </c>
      <c r="B471" s="3">
        <v>46239</v>
      </c>
      <c r="C471" s="4">
        <v>0.93541666666666667</v>
      </c>
      <c r="D471" s="18" t="s">
        <v>62</v>
      </c>
      <c r="E471" s="18" t="s">
        <v>1134</v>
      </c>
      <c r="F471" s="18"/>
      <c r="H471" s="18"/>
      <c r="I471" s="18" t="s">
        <v>30009</v>
      </c>
      <c r="J471" s="18" t="s">
        <v>4883</v>
      </c>
      <c r="K471" t="s">
        <v>30010</v>
      </c>
      <c r="L471" t="s">
        <v>30011</v>
      </c>
      <c r="M471" s="2" t="str">
        <f>HYPERLINK(склад2въезд[[#This Row],[RelativePath]])</f>
        <v>1 Въезд на базу\GA3948333_4_20260805T222700Z.jpg</v>
      </c>
      <c r="N471" s="18" t="str">
        <f>VLOOKUP(склад2въезд[[#This Row],[Name]], СпрСобытий!$F:$G, 2, FALSE)</f>
        <v>Въезд на базу</v>
      </c>
    </row>
    <row r="472" spans="1:14" x14ac:dyDescent="0.25">
      <c r="A472" s="1" t="s">
        <v>15</v>
      </c>
      <c r="B472" s="3">
        <v>46239</v>
      </c>
      <c r="C472" s="4">
        <v>0.96546296296296297</v>
      </c>
      <c r="D472" s="18" t="s">
        <v>85</v>
      </c>
      <c r="E472" s="18" t="s">
        <v>1134</v>
      </c>
      <c r="F472" s="18" t="s">
        <v>53</v>
      </c>
      <c r="H472" s="18"/>
      <c r="I472" s="18" t="s">
        <v>30012</v>
      </c>
      <c r="J472" s="18" t="s">
        <v>4883</v>
      </c>
      <c r="K472" t="s">
        <v>30013</v>
      </c>
      <c r="L472" t="s">
        <v>30014</v>
      </c>
      <c r="M472" s="2" t="str">
        <f>HYPERLINK(склад2въезд[[#This Row],[RelativePath]])</f>
        <v>1 Въезд на базу\GA3948333_4_20260805T231016Z.jpg</v>
      </c>
      <c r="N472" s="18" t="str">
        <f>VLOOKUP(склад2въезд[[#This Row],[Name]], СпрСобытий!$F:$G, 2, FALSE)</f>
        <v>Въезд на базу</v>
      </c>
    </row>
    <row r="473" spans="1:14" x14ac:dyDescent="0.25">
      <c r="A473" s="1" t="s">
        <v>16</v>
      </c>
      <c r="B473" s="3">
        <v>46240</v>
      </c>
      <c r="C473" s="4">
        <v>0.34230324074074076</v>
      </c>
      <c r="D473" s="18" t="s">
        <v>62</v>
      </c>
      <c r="E473" s="18" t="s">
        <v>14965</v>
      </c>
      <c r="F473" s="18"/>
      <c r="H473" s="18"/>
      <c r="I473" s="18" t="s">
        <v>30015</v>
      </c>
      <c r="J473" s="18" t="s">
        <v>4883</v>
      </c>
      <c r="K473" t="s">
        <v>30016</v>
      </c>
      <c r="L473" t="s">
        <v>30017</v>
      </c>
      <c r="M473" s="2" t="str">
        <f>HYPERLINK(склад2въезд[[#This Row],[RelativePath]])</f>
        <v>1 Въезд на базу\GA3948333_4_20260806T081255Z.jpg</v>
      </c>
      <c r="N473" s="18" t="str">
        <f>VLOOKUP(склад2въезд[[#This Row],[Name]], СпрСобытий!$F:$G, 2, FALSE)</f>
        <v>Въезд на базу</v>
      </c>
    </row>
    <row r="474" spans="1:14" x14ac:dyDescent="0.25">
      <c r="A474" s="1" t="s">
        <v>16</v>
      </c>
      <c r="B474" s="3">
        <v>46240</v>
      </c>
      <c r="C474" s="4">
        <v>0.44494212962962965</v>
      </c>
      <c r="D474" s="18" t="s">
        <v>91</v>
      </c>
      <c r="E474" s="18" t="s">
        <v>1552</v>
      </c>
      <c r="F474" s="18" t="s">
        <v>30475</v>
      </c>
      <c r="H474" s="18"/>
      <c r="I474" s="18" t="s">
        <v>30018</v>
      </c>
      <c r="J474" s="18" t="s">
        <v>4883</v>
      </c>
      <c r="K474" t="s">
        <v>30019</v>
      </c>
      <c r="L474" t="s">
        <v>30020</v>
      </c>
      <c r="M474" s="2" t="str">
        <f>HYPERLINK(склад2въезд[[#This Row],[RelativePath]])</f>
        <v>1 Въезд на базу\GA3948333_4_20260806T104043Z.jpg</v>
      </c>
      <c r="N474" s="18" t="str">
        <f>VLOOKUP(склад2въезд[[#This Row],[Name]], СпрСобытий!$F:$G, 2, FALSE)</f>
        <v>Въезд на базу</v>
      </c>
    </row>
    <row r="475" spans="1:14" x14ac:dyDescent="0.25">
      <c r="A475" s="1" t="s">
        <v>16</v>
      </c>
      <c r="B475" s="3">
        <v>46240</v>
      </c>
      <c r="C475" s="4">
        <v>0.45586805555555554</v>
      </c>
      <c r="D475" s="18" t="s">
        <v>62</v>
      </c>
      <c r="E475" s="18" t="s">
        <v>1552</v>
      </c>
      <c r="F475" s="18" t="s">
        <v>30475</v>
      </c>
      <c r="H475" s="18"/>
      <c r="I475" s="18" t="s">
        <v>30021</v>
      </c>
      <c r="J475" s="18" t="s">
        <v>4883</v>
      </c>
      <c r="K475" t="s">
        <v>30022</v>
      </c>
      <c r="L475" t="s">
        <v>30023</v>
      </c>
      <c r="M475" s="2" t="str">
        <f>HYPERLINK(склад2въезд[[#This Row],[RelativePath]])</f>
        <v>1 Въезд на базу\GA3948333_4_20260806T105627Z.jpg</v>
      </c>
      <c r="N475" s="18" t="str">
        <f>VLOOKUP(склад2въезд[[#This Row],[Name]], СпрСобытий!$F:$G, 2, FALSE)</f>
        <v>Въезд на базу</v>
      </c>
    </row>
    <row r="476" spans="1:14" x14ac:dyDescent="0.25">
      <c r="A476" s="1" t="s">
        <v>16</v>
      </c>
      <c r="B476" s="3">
        <v>46240</v>
      </c>
      <c r="C476" s="4">
        <v>0.53960648148148149</v>
      </c>
      <c r="D476" s="18" t="s">
        <v>64</v>
      </c>
      <c r="E476" s="18" t="s">
        <v>28283</v>
      </c>
      <c r="F476" s="18" t="s">
        <v>51</v>
      </c>
      <c r="H476" s="18"/>
      <c r="I476" s="18" t="s">
        <v>30024</v>
      </c>
      <c r="J476" s="18" t="s">
        <v>4883</v>
      </c>
      <c r="K476" t="s">
        <v>30025</v>
      </c>
      <c r="L476" t="s">
        <v>30026</v>
      </c>
      <c r="M476" s="2" t="str">
        <f>HYPERLINK(склад2въезд[[#This Row],[RelativePath]])</f>
        <v>1 Въезд на базу\GA3948333_4_20260806T125702Z.jpg</v>
      </c>
      <c r="N476" s="18" t="str">
        <f>VLOOKUP(склад2въезд[[#This Row],[Name]], СпрСобытий!$F:$G, 2, FALSE)</f>
        <v>Въезд на базу</v>
      </c>
    </row>
    <row r="477" spans="1:14" x14ac:dyDescent="0.25">
      <c r="A477" s="1" t="s">
        <v>16</v>
      </c>
      <c r="B477" s="3">
        <v>46240</v>
      </c>
      <c r="C477" s="4">
        <v>0.57156249999999997</v>
      </c>
      <c r="D477" s="18" t="s">
        <v>85</v>
      </c>
      <c r="E477" s="18" t="s">
        <v>28283</v>
      </c>
      <c r="F477" s="18" t="s">
        <v>30476</v>
      </c>
      <c r="H477" s="18"/>
      <c r="I477" s="18" t="s">
        <v>30027</v>
      </c>
      <c r="J477" s="18" t="s">
        <v>4883</v>
      </c>
      <c r="K477" t="s">
        <v>30028</v>
      </c>
      <c r="L477" t="s">
        <v>30029</v>
      </c>
      <c r="M477" s="2" t="str">
        <f>HYPERLINK(склад2въезд[[#This Row],[RelativePath]])</f>
        <v>1 Въезд на базу\GA3948333_4_20260806T134303Z.jpg</v>
      </c>
      <c r="N477" s="18" t="str">
        <f>VLOOKUP(склад2въезд[[#This Row],[Name]], СпрСобытий!$F:$G, 2, FALSE)</f>
        <v>Въезд на базу</v>
      </c>
    </row>
    <row r="478" spans="1:14" x14ac:dyDescent="0.25">
      <c r="A478" s="1" t="s">
        <v>16</v>
      </c>
      <c r="B478" s="3">
        <v>46240</v>
      </c>
      <c r="C478" s="4">
        <v>0.57163194444444443</v>
      </c>
      <c r="D478" s="18" t="s">
        <v>91</v>
      </c>
      <c r="E478" s="18" t="s">
        <v>28283</v>
      </c>
      <c r="F478" s="18" t="s">
        <v>30476</v>
      </c>
      <c r="H478" s="18"/>
      <c r="I478" s="18" t="s">
        <v>30030</v>
      </c>
      <c r="J478" s="18" t="s">
        <v>4883</v>
      </c>
      <c r="K478" t="s">
        <v>30031</v>
      </c>
      <c r="L478" t="s">
        <v>30032</v>
      </c>
      <c r="M478" s="2" t="str">
        <f>HYPERLINK(склад2въезд[[#This Row],[RelativePath]])</f>
        <v>1 Въезд на базу\GA3948333_4_20260806T134309Z.jpg</v>
      </c>
      <c r="N478" s="18" t="str">
        <f>VLOOKUP(склад2въезд[[#This Row],[Name]], СпрСобытий!$F:$G, 2, FALSE)</f>
        <v>Въезд на базу</v>
      </c>
    </row>
    <row r="479" spans="1:14" x14ac:dyDescent="0.25">
      <c r="A479" s="1" t="s">
        <v>16</v>
      </c>
      <c r="B479" s="3">
        <v>46240</v>
      </c>
      <c r="C479" s="4">
        <v>0.57560185185185186</v>
      </c>
      <c r="D479" s="18" t="s">
        <v>62</v>
      </c>
      <c r="E479" s="18" t="s">
        <v>28283</v>
      </c>
      <c r="F479" s="18" t="s">
        <v>30476</v>
      </c>
      <c r="H479" s="18"/>
      <c r="I479" s="18" t="s">
        <v>30033</v>
      </c>
      <c r="J479" s="18" t="s">
        <v>4883</v>
      </c>
      <c r="K479" t="s">
        <v>30034</v>
      </c>
      <c r="L479" t="s">
        <v>30035</v>
      </c>
      <c r="M479" s="2" t="str">
        <f>HYPERLINK(склад2въезд[[#This Row],[RelativePath]])</f>
        <v>1 Въезд на базу\GA3948333_4_20260806T134852Z.jpg</v>
      </c>
      <c r="N479" s="18" t="str">
        <f>VLOOKUP(склад2въезд[[#This Row],[Name]], СпрСобытий!$F:$G, 2, FALSE)</f>
        <v>Въезд на базу</v>
      </c>
    </row>
    <row r="480" spans="1:14" x14ac:dyDescent="0.25">
      <c r="A480" s="1" t="s">
        <v>16</v>
      </c>
      <c r="B480" s="3">
        <v>46240</v>
      </c>
      <c r="C480" s="4">
        <v>0.61421296296296302</v>
      </c>
      <c r="D480" s="18" t="s">
        <v>64</v>
      </c>
      <c r="E480" s="18" t="s">
        <v>28283</v>
      </c>
      <c r="F480" s="18" t="s">
        <v>51</v>
      </c>
      <c r="H480" s="18"/>
      <c r="I480" s="18" t="s">
        <v>30036</v>
      </c>
      <c r="J480" s="18" t="s">
        <v>4883</v>
      </c>
      <c r="K480" t="s">
        <v>30037</v>
      </c>
      <c r="L480" t="s">
        <v>30038</v>
      </c>
      <c r="M480" s="2" t="str">
        <f>HYPERLINK(склад2въезд[[#This Row],[RelativePath]])</f>
        <v>1 Въезд на базу\GA3948333_4_20260806T144428Z.jpg</v>
      </c>
      <c r="N480" s="18" t="str">
        <f>VLOOKUP(склад2въезд[[#This Row],[Name]], СпрСобытий!$F:$G, 2, FALSE)</f>
        <v>Въезд на базу</v>
      </c>
    </row>
    <row r="481" spans="1:14" x14ac:dyDescent="0.25">
      <c r="A481" s="1" t="s">
        <v>16</v>
      </c>
      <c r="B481" s="3">
        <v>46240</v>
      </c>
      <c r="C481" s="4">
        <v>0.63222222222222224</v>
      </c>
      <c r="D481" s="18" t="s">
        <v>2283</v>
      </c>
      <c r="E481" s="18" t="s">
        <v>28283</v>
      </c>
      <c r="F481" s="18"/>
      <c r="H481" s="18"/>
      <c r="I481" s="18" t="s">
        <v>30039</v>
      </c>
      <c r="J481" s="18" t="s">
        <v>4883</v>
      </c>
      <c r="K481" t="s">
        <v>30040</v>
      </c>
      <c r="L481" t="s">
        <v>30041</v>
      </c>
      <c r="M481" s="2" t="str">
        <f>HYPERLINK(склад2въезд[[#This Row],[RelativePath]])</f>
        <v>1 Въезд на базу\GA3948333_4_20260806T151024Z.jpg</v>
      </c>
      <c r="N481" s="18" t="str">
        <f>VLOOKUP(склад2въезд[[#This Row],[Name]], СпрСобытий!$F:$G, 2, FALSE)</f>
        <v>Въезд на базу</v>
      </c>
    </row>
    <row r="482" spans="1:14" x14ac:dyDescent="0.25">
      <c r="A482" s="1" t="s">
        <v>16</v>
      </c>
      <c r="B482" s="3">
        <v>46240</v>
      </c>
      <c r="C482" s="4">
        <v>0.63343749999999999</v>
      </c>
      <c r="D482" s="18" t="s">
        <v>85</v>
      </c>
      <c r="E482" s="18" t="s">
        <v>28283</v>
      </c>
      <c r="F482" s="18" t="s">
        <v>30477</v>
      </c>
      <c r="H482" s="18"/>
      <c r="I482" s="18" t="s">
        <v>30042</v>
      </c>
      <c r="J482" s="18" t="s">
        <v>4883</v>
      </c>
      <c r="K482" t="s">
        <v>30043</v>
      </c>
      <c r="L482" t="s">
        <v>30044</v>
      </c>
      <c r="M482" s="2" t="str">
        <f>HYPERLINK(склад2въезд[[#This Row],[RelativePath]])</f>
        <v>1 Въезд на базу\GA3948333_4_20260806T151209Z.jpg</v>
      </c>
      <c r="N482" s="18" t="str">
        <f>VLOOKUP(склад2въезд[[#This Row],[Name]], СпрСобытий!$F:$G, 2, FALSE)</f>
        <v>Въезд на базу</v>
      </c>
    </row>
    <row r="483" spans="1:14" x14ac:dyDescent="0.25">
      <c r="A483" s="1" t="s">
        <v>16</v>
      </c>
      <c r="B483" s="3">
        <v>46240</v>
      </c>
      <c r="C483" s="4">
        <v>0.65015046296296297</v>
      </c>
      <c r="D483" s="18" t="s">
        <v>64</v>
      </c>
      <c r="E483" s="18" t="s">
        <v>28283</v>
      </c>
      <c r="F483" s="18" t="s">
        <v>51</v>
      </c>
      <c r="H483" s="18"/>
      <c r="I483" s="18" t="s">
        <v>30045</v>
      </c>
      <c r="J483" s="18" t="s">
        <v>4883</v>
      </c>
      <c r="K483" t="s">
        <v>30046</v>
      </c>
      <c r="L483" t="s">
        <v>30047</v>
      </c>
      <c r="M483" s="2" t="str">
        <f>HYPERLINK(склад2въезд[[#This Row],[RelativePath]])</f>
        <v>1 Въезд на базу\GA3948333_4_20260806T153613Z.jpg</v>
      </c>
      <c r="N483" s="18" t="str">
        <f>VLOOKUP(склад2въезд[[#This Row],[Name]], СпрСобытий!$F:$G, 2, FALSE)</f>
        <v>Въезд на базу</v>
      </c>
    </row>
    <row r="484" spans="1:14" x14ac:dyDescent="0.25">
      <c r="A484" s="1" t="s">
        <v>16</v>
      </c>
      <c r="B484" s="3">
        <v>46240</v>
      </c>
      <c r="C484" s="4">
        <v>0.67952546296296301</v>
      </c>
      <c r="D484" s="18" t="s">
        <v>85</v>
      </c>
      <c r="E484" s="18" t="s">
        <v>28283</v>
      </c>
      <c r="F484" s="18" t="s">
        <v>30477</v>
      </c>
      <c r="H484" s="18"/>
      <c r="I484" s="18" t="s">
        <v>30048</v>
      </c>
      <c r="J484" s="18" t="s">
        <v>4883</v>
      </c>
      <c r="K484" t="s">
        <v>30049</v>
      </c>
      <c r="L484" t="s">
        <v>30050</v>
      </c>
      <c r="M484" s="2" t="str">
        <f>HYPERLINK(склад2въезд[[#This Row],[RelativePath]])</f>
        <v>1 Въезд на базу\GA3948333_4_20260806T161831Z.jpg</v>
      </c>
      <c r="N484" s="18" t="str">
        <f>VLOOKUP(склад2въезд[[#This Row],[Name]], СпрСобытий!$F:$G, 2, FALSE)</f>
        <v>Въезд на базу</v>
      </c>
    </row>
    <row r="485" spans="1:14" x14ac:dyDescent="0.25">
      <c r="A485" s="1" t="s">
        <v>16</v>
      </c>
      <c r="B485" s="3">
        <v>46240</v>
      </c>
      <c r="C485" s="4">
        <v>0.7506018518518518</v>
      </c>
      <c r="D485" s="18" t="s">
        <v>62</v>
      </c>
      <c r="E485" s="18" t="s">
        <v>8107</v>
      </c>
      <c r="F485" s="18" t="s">
        <v>51</v>
      </c>
      <c r="H485" s="18"/>
      <c r="I485" s="18" t="s">
        <v>30051</v>
      </c>
      <c r="J485" s="18" t="s">
        <v>4883</v>
      </c>
      <c r="K485" t="s">
        <v>30052</v>
      </c>
      <c r="L485" t="s">
        <v>30053</v>
      </c>
      <c r="M485" s="2" t="str">
        <f>HYPERLINK(склад2въезд[[#This Row],[RelativePath]])</f>
        <v>1 Въезд на базу\GA3948333_4_20260806T180052Z.jpg</v>
      </c>
      <c r="N485" s="18" t="str">
        <f>VLOOKUP(склад2въезд[[#This Row],[Name]], СпрСобытий!$F:$G, 2, FALSE)</f>
        <v>Въезд на базу</v>
      </c>
    </row>
    <row r="486" spans="1:14" x14ac:dyDescent="0.25">
      <c r="A486" s="1" t="s">
        <v>16</v>
      </c>
      <c r="B486" s="3">
        <v>46240</v>
      </c>
      <c r="C486" s="4">
        <v>0.91274305555555557</v>
      </c>
      <c r="D486" s="18" t="s">
        <v>91</v>
      </c>
      <c r="E486" s="18" t="s">
        <v>8107</v>
      </c>
      <c r="F486" s="18" t="s">
        <v>51</v>
      </c>
      <c r="H486" s="18"/>
      <c r="I486" s="18" t="s">
        <v>30054</v>
      </c>
      <c r="J486" s="18" t="s">
        <v>4883</v>
      </c>
      <c r="K486" t="s">
        <v>30055</v>
      </c>
      <c r="L486" t="s">
        <v>30056</v>
      </c>
      <c r="M486" s="2" t="str">
        <f>HYPERLINK(склад2въезд[[#This Row],[RelativePath]])</f>
        <v>1 Въезд на базу\GA3948333_4_20260806T215421Z.jpg</v>
      </c>
      <c r="N486" s="18" t="str">
        <f>VLOOKUP(склад2въезд[[#This Row],[Name]], СпрСобытий!$F:$G, 2, FALSE)</f>
        <v>Въезд на базу</v>
      </c>
    </row>
    <row r="487" spans="1:14" x14ac:dyDescent="0.25">
      <c r="A487" s="1" t="s">
        <v>17</v>
      </c>
      <c r="B487" s="3">
        <v>46241</v>
      </c>
      <c r="C487" s="4">
        <v>0.45165509259259257</v>
      </c>
      <c r="D487" s="18" t="s">
        <v>91</v>
      </c>
      <c r="E487" s="18" t="s">
        <v>30813</v>
      </c>
      <c r="F487" s="18" t="s">
        <v>51</v>
      </c>
      <c r="H487" s="18"/>
      <c r="I487" s="18" t="s">
        <v>30537</v>
      </c>
      <c r="J487" s="18" t="s">
        <v>4883</v>
      </c>
      <c r="K487" t="s">
        <v>30538</v>
      </c>
      <c r="L487" t="s">
        <v>30539</v>
      </c>
      <c r="M487" s="2" t="str">
        <f>HYPERLINK(склад2въезд[[#This Row],[RelativePath]])</f>
        <v>1 Въезд на базу\GA3948333_4_20260807T105023Z.jpg</v>
      </c>
      <c r="N487" s="18" t="str">
        <f>VLOOKUP(склад2въезд[[#This Row],[Name]], СпрСобытий!$F:$G, 2, FALSE)</f>
        <v>Въезд на базу</v>
      </c>
    </row>
    <row r="488" spans="1:14" x14ac:dyDescent="0.25">
      <c r="A488" s="1" t="s">
        <v>17</v>
      </c>
      <c r="B488" s="3">
        <v>46241</v>
      </c>
      <c r="C488" s="4">
        <v>0.47868055555555555</v>
      </c>
      <c r="D488" s="18" t="s">
        <v>85</v>
      </c>
      <c r="E488" s="18" t="s">
        <v>30813</v>
      </c>
      <c r="F488" s="18" t="s">
        <v>53</v>
      </c>
      <c r="H488" s="18"/>
      <c r="I488" s="18" t="s">
        <v>30540</v>
      </c>
      <c r="J488" s="18" t="s">
        <v>4883</v>
      </c>
      <c r="K488" t="s">
        <v>30541</v>
      </c>
      <c r="L488" t="s">
        <v>30542</v>
      </c>
      <c r="M488" s="2" t="str">
        <f>HYPERLINK(склад2въезд[[#This Row],[RelativePath]])</f>
        <v>1 Въезд на базу\GA3948333_4_20260807T112918Z.jpg</v>
      </c>
      <c r="N488" s="18" t="str">
        <f>VLOOKUP(склад2въезд[[#This Row],[Name]], СпрСобытий!$F:$G, 2, FALSE)</f>
        <v>Въезд на базу</v>
      </c>
    </row>
    <row r="489" spans="1:14" x14ac:dyDescent="0.25">
      <c r="A489" s="1" t="s">
        <v>17</v>
      </c>
      <c r="B489" s="3">
        <v>46241</v>
      </c>
      <c r="C489" s="4">
        <v>0.52990740740740738</v>
      </c>
      <c r="D489" s="18" t="s">
        <v>62</v>
      </c>
      <c r="E489" s="18" t="s">
        <v>22568</v>
      </c>
      <c r="F489" s="18" t="s">
        <v>22575</v>
      </c>
      <c r="H489" s="18"/>
      <c r="I489" s="18" t="s">
        <v>30543</v>
      </c>
      <c r="J489" s="18" t="s">
        <v>4883</v>
      </c>
      <c r="K489" t="s">
        <v>30544</v>
      </c>
      <c r="L489" t="s">
        <v>30545</v>
      </c>
      <c r="M489" s="2" t="str">
        <f>HYPERLINK(склад2въезд[[#This Row],[RelativePath]])</f>
        <v>1 Въезд на базу\GA3948333_4_20260807T124304Z.jpg</v>
      </c>
      <c r="N489" s="18" t="str">
        <f>VLOOKUP(склад2въезд[[#This Row],[Name]], СпрСобытий!$F:$G, 2, FALSE)</f>
        <v>Въезд на базу</v>
      </c>
    </row>
    <row r="490" spans="1:14" x14ac:dyDescent="0.25">
      <c r="A490" s="1" t="s">
        <v>17</v>
      </c>
      <c r="B490" s="3">
        <v>46241</v>
      </c>
      <c r="C490" s="4">
        <v>0.56806712962962957</v>
      </c>
      <c r="D490" s="18" t="s">
        <v>62</v>
      </c>
      <c r="E490" s="18" t="s">
        <v>8107</v>
      </c>
      <c r="F490" s="18" t="s">
        <v>30815</v>
      </c>
      <c r="H490" s="18"/>
      <c r="I490" s="18" t="s">
        <v>30546</v>
      </c>
      <c r="J490" s="18" t="s">
        <v>4883</v>
      </c>
      <c r="K490" t="s">
        <v>30547</v>
      </c>
      <c r="L490" t="s">
        <v>30548</v>
      </c>
      <c r="M490" s="2" t="str">
        <f>HYPERLINK(склад2въезд[[#This Row],[RelativePath]])</f>
        <v>1 Въезд на базу\GA3948333_4_20260807T133801Z.jpg</v>
      </c>
      <c r="N490" s="18" t="str">
        <f>VLOOKUP(склад2въезд[[#This Row],[Name]], СпрСобытий!$F:$G, 2, FALSE)</f>
        <v>Въезд на базу</v>
      </c>
    </row>
    <row r="491" spans="1:14" x14ac:dyDescent="0.25">
      <c r="A491" s="1" t="s">
        <v>17</v>
      </c>
      <c r="B491" s="3">
        <v>46241</v>
      </c>
      <c r="C491" s="4">
        <v>0.93319444444444444</v>
      </c>
      <c r="D491" s="18" t="s">
        <v>91</v>
      </c>
      <c r="E491" s="18" t="s">
        <v>8107</v>
      </c>
      <c r="F491" s="18" t="s">
        <v>51</v>
      </c>
      <c r="H491" s="18"/>
      <c r="I491" s="18" t="s">
        <v>30549</v>
      </c>
      <c r="J491" s="18" t="s">
        <v>4883</v>
      </c>
      <c r="K491" t="s">
        <v>30550</v>
      </c>
      <c r="L491" t="s">
        <v>30551</v>
      </c>
      <c r="M491" s="2" t="str">
        <f>HYPERLINK(склад2въезд[[#This Row],[RelativePath]])</f>
        <v>1 Въезд на базу\GA3948333_4_20260807T222348Z.jpg</v>
      </c>
      <c r="N491" s="18" t="str">
        <f>VLOOKUP(склад2въезд[[#This Row],[Name]], СпрСобытий!$F:$G, 2, FALSE)</f>
        <v>Въезд на базу</v>
      </c>
    </row>
    <row r="492" spans="1:14" x14ac:dyDescent="0.25">
      <c r="A492" s="1" t="s">
        <v>18</v>
      </c>
      <c r="B492" s="3">
        <v>46242</v>
      </c>
      <c r="C492" s="4">
        <v>0.56607638888888889</v>
      </c>
      <c r="D492" s="18" t="s">
        <v>803</v>
      </c>
      <c r="E492" s="18" t="s">
        <v>8</v>
      </c>
      <c r="F492" s="18"/>
      <c r="H492" s="18"/>
      <c r="I492" s="18" t="s">
        <v>30552</v>
      </c>
      <c r="J492" s="18" t="s">
        <v>4883</v>
      </c>
      <c r="K492" t="s">
        <v>30553</v>
      </c>
      <c r="L492" t="s">
        <v>30554</v>
      </c>
      <c r="M492" s="2" t="str">
        <f>HYPERLINK(склад2въезд[[#This Row],[RelativePath]])</f>
        <v>1 Въезд на базу\GA3948333_4_20260808T133509Z.jpg</v>
      </c>
      <c r="N492" s="18" t="str">
        <f>VLOOKUP(склад2въезд[[#This Row],[Name]], СпрСобытий!$F:$G, 2, FALSE)</f>
        <v>Въезд на базу</v>
      </c>
    </row>
    <row r="493" spans="1:14" x14ac:dyDescent="0.25">
      <c r="A493" s="1" t="s">
        <v>22</v>
      </c>
      <c r="B493" s="3">
        <v>46243</v>
      </c>
      <c r="C493" s="4">
        <v>0.80252314814814818</v>
      </c>
      <c r="D493" s="18" t="s">
        <v>91</v>
      </c>
      <c r="E493" s="18" t="s">
        <v>30816</v>
      </c>
      <c r="F493" s="18"/>
      <c r="H493" s="18"/>
      <c r="I493" s="18" t="s">
        <v>30555</v>
      </c>
      <c r="J493" s="18" t="s">
        <v>4883</v>
      </c>
      <c r="K493" t="s">
        <v>30556</v>
      </c>
      <c r="L493" t="s">
        <v>30557</v>
      </c>
      <c r="M493" s="2" t="str">
        <f>HYPERLINK(склад2въезд[[#This Row],[RelativePath]])</f>
        <v>1 Въезд на базу\GA3948333_4_20260809T191538Z.jpg</v>
      </c>
      <c r="N493" s="18" t="str">
        <f>VLOOKUP(склад2въезд[[#This Row],[Name]], СпрСобытий!$F:$G, 2, FALSE)</f>
        <v>Въезд на базу</v>
      </c>
    </row>
    <row r="494" spans="1:14" x14ac:dyDescent="0.25">
      <c r="A494" s="1" t="s">
        <v>22</v>
      </c>
      <c r="B494" s="3">
        <v>46243</v>
      </c>
      <c r="C494" s="4">
        <v>0.81359953703703702</v>
      </c>
      <c r="D494" s="18" t="s">
        <v>62</v>
      </c>
      <c r="E494" s="18" t="s">
        <v>30816</v>
      </c>
      <c r="F494" s="18"/>
      <c r="H494" s="18"/>
      <c r="I494" s="18" t="s">
        <v>30558</v>
      </c>
      <c r="J494" s="18" t="s">
        <v>4883</v>
      </c>
      <c r="K494" t="s">
        <v>30559</v>
      </c>
      <c r="L494" t="s">
        <v>30560</v>
      </c>
      <c r="M494" s="2" t="str">
        <f>HYPERLINK(склад2въезд[[#This Row],[RelativePath]])</f>
        <v>1 Въезд на базу\GA3948333_4_20260809T193135Z.jpg</v>
      </c>
      <c r="N494" s="18" t="str">
        <f>VLOOKUP(склад2въезд[[#This Row],[Name]], СпрСобытий!$F:$G, 2, FALSE)</f>
        <v>Въезд на базу</v>
      </c>
    </row>
    <row r="495" spans="1:14" x14ac:dyDescent="0.25">
      <c r="A495" s="1" t="s">
        <v>22</v>
      </c>
      <c r="B495" s="3">
        <v>46243</v>
      </c>
      <c r="C495" s="4">
        <v>0.88834490740740746</v>
      </c>
      <c r="D495" s="18" t="s">
        <v>91</v>
      </c>
      <c r="E495" s="18" t="s">
        <v>2469</v>
      </c>
      <c r="F495" s="18"/>
      <c r="H495" s="18"/>
      <c r="I495" s="18" t="s">
        <v>30561</v>
      </c>
      <c r="J495" s="18" t="s">
        <v>4883</v>
      </c>
      <c r="K495" t="s">
        <v>30562</v>
      </c>
      <c r="L495" t="s">
        <v>30563</v>
      </c>
      <c r="M495" s="2" t="str">
        <f>HYPERLINK(склад2въезд[[#This Row],[RelativePath]])</f>
        <v>1 Въезд на базу\GA3948333_4_20260809T211913Z.jpg</v>
      </c>
      <c r="N495" s="18" t="str">
        <f>VLOOKUP(склад2въезд[[#This Row],[Name]], СпрСобытий!$F:$G, 2, FALSE)</f>
        <v>Въезд на базу</v>
      </c>
    </row>
    <row r="496" spans="1:14" x14ac:dyDescent="0.25">
      <c r="A496" s="1" t="s">
        <v>22</v>
      </c>
      <c r="B496" s="3">
        <v>46243</v>
      </c>
      <c r="C496" s="4">
        <v>0.88899305555555552</v>
      </c>
      <c r="D496" s="18" t="s">
        <v>62</v>
      </c>
      <c r="E496" s="18" t="s">
        <v>30817</v>
      </c>
      <c r="F496" s="18"/>
      <c r="H496" s="18" t="s">
        <v>30818</v>
      </c>
      <c r="I496" s="18" t="s">
        <v>30564</v>
      </c>
      <c r="J496" s="18" t="s">
        <v>4883</v>
      </c>
      <c r="K496" t="s">
        <v>30565</v>
      </c>
      <c r="L496" t="s">
        <v>30566</v>
      </c>
      <c r="M496" s="2" t="str">
        <f>HYPERLINK(склад2въезд[[#This Row],[RelativePath]])</f>
        <v>1 Въезд на базу\GA3948333_4_20260809T212009Z.jpg</v>
      </c>
      <c r="N496" s="18" t="str">
        <f>VLOOKUP(склад2въезд[[#This Row],[Name]], СпрСобытий!$F:$G, 2, FALSE)</f>
        <v>Въезд на базу</v>
      </c>
    </row>
    <row r="497" spans="1:14" x14ac:dyDescent="0.25">
      <c r="A497" s="1" t="s">
        <v>13</v>
      </c>
      <c r="B497" s="3">
        <v>46244</v>
      </c>
      <c r="C497" s="4">
        <v>0.35515046296296299</v>
      </c>
      <c r="D497" s="18" t="s">
        <v>62</v>
      </c>
      <c r="E497" s="18" t="s">
        <v>31281</v>
      </c>
      <c r="F497" s="18"/>
      <c r="H497" s="18"/>
      <c r="I497" s="18" t="s">
        <v>30900</v>
      </c>
      <c r="J497" s="18" t="s">
        <v>4883</v>
      </c>
      <c r="K497" t="s">
        <v>30901</v>
      </c>
      <c r="L497" t="s">
        <v>30902</v>
      </c>
      <c r="M497" s="2" t="str">
        <f>HYPERLINK(склад2въезд[[#This Row],[RelativePath]])</f>
        <v>1 Въезд на базу\GA3948333_4_20260810T083125Z.jpg</v>
      </c>
      <c r="N497" s="18" t="str">
        <f>VLOOKUP(склад2въезд[[#This Row],[Name]], СпрСобытий!$F:$G, 2, FALSE)</f>
        <v>Въезд на базу</v>
      </c>
    </row>
    <row r="498" spans="1:14" x14ac:dyDescent="0.25">
      <c r="A498" s="1" t="s">
        <v>13</v>
      </c>
      <c r="B498" s="3">
        <v>46244</v>
      </c>
      <c r="C498" s="4">
        <v>0.65732638888888884</v>
      </c>
      <c r="D498" s="18" t="s">
        <v>91</v>
      </c>
      <c r="E498" s="18" t="s">
        <v>31282</v>
      </c>
      <c r="F498" s="18" t="s">
        <v>51</v>
      </c>
      <c r="H498" s="18"/>
      <c r="I498" s="18" t="s">
        <v>30903</v>
      </c>
      <c r="J498" s="18" t="s">
        <v>4883</v>
      </c>
      <c r="K498" t="s">
        <v>30904</v>
      </c>
      <c r="L498" t="s">
        <v>30905</v>
      </c>
      <c r="M498" s="2" t="str">
        <f>HYPERLINK(склад2въезд[[#This Row],[RelativePath]])</f>
        <v>1 Въезд на базу\GA3948333_4_20260810T154633Z.jpg</v>
      </c>
      <c r="N498" s="18" t="str">
        <f>VLOOKUP(склад2въезд[[#This Row],[Name]], СпрСобытий!$F:$G, 2, FALSE)</f>
        <v>Въезд на базу</v>
      </c>
    </row>
    <row r="499" spans="1:14" x14ac:dyDescent="0.25">
      <c r="A499" s="1" t="s">
        <v>13</v>
      </c>
      <c r="B499" s="3">
        <v>46244</v>
      </c>
      <c r="C499" s="4">
        <v>0.74062499999999998</v>
      </c>
      <c r="D499" s="18" t="s">
        <v>62</v>
      </c>
      <c r="E499" s="18" t="s">
        <v>31282</v>
      </c>
      <c r="F499" s="18" t="s">
        <v>58</v>
      </c>
      <c r="H499" s="18"/>
      <c r="I499" s="18" t="s">
        <v>30906</v>
      </c>
      <c r="J499" s="18" t="s">
        <v>4883</v>
      </c>
      <c r="K499" t="s">
        <v>30907</v>
      </c>
      <c r="L499" t="s">
        <v>30908</v>
      </c>
      <c r="M499" s="2" t="str">
        <f>HYPERLINK(склад2въезд[[#This Row],[RelativePath]])</f>
        <v>1 Въезд на базу\GA3948333_4_20260810T174630Z.jpg</v>
      </c>
      <c r="N499" s="18" t="str">
        <f>VLOOKUP(склад2въезд[[#This Row],[Name]], СпрСобытий!$F:$G, 2, FALSE)</f>
        <v>Въезд на базу</v>
      </c>
    </row>
    <row r="500" spans="1:14" x14ac:dyDescent="0.25">
      <c r="A500" s="1" t="s">
        <v>14</v>
      </c>
      <c r="B500" s="3">
        <v>46245</v>
      </c>
      <c r="C500" s="4">
        <v>0.33817129629629628</v>
      </c>
      <c r="D500" s="18" t="s">
        <v>91</v>
      </c>
      <c r="E500" s="18" t="s">
        <v>14965</v>
      </c>
      <c r="F500" s="18"/>
      <c r="H500" s="18"/>
      <c r="I500" s="18" t="s">
        <v>30909</v>
      </c>
      <c r="J500" s="18" t="s">
        <v>4883</v>
      </c>
      <c r="K500" t="s">
        <v>30910</v>
      </c>
      <c r="L500" t="s">
        <v>30911</v>
      </c>
      <c r="M500" s="2" t="str">
        <f>HYPERLINK(склад2въезд[[#This Row],[RelativePath]])</f>
        <v>1 Въезд на базу\GA3948333_4_20260811T080658Z.jpg</v>
      </c>
      <c r="N500" s="18" t="str">
        <f>VLOOKUP(склад2въезд[[#This Row],[Name]], СпрСобытий!$F:$G, 2, FALSE)</f>
        <v>Въезд на базу</v>
      </c>
    </row>
    <row r="501" spans="1:14" x14ac:dyDescent="0.25">
      <c r="A501" s="1" t="s">
        <v>14</v>
      </c>
      <c r="B501" s="3">
        <v>46245</v>
      </c>
      <c r="C501" s="4">
        <v>0.3495949074074074</v>
      </c>
      <c r="D501" s="18" t="s">
        <v>62</v>
      </c>
      <c r="E501" s="18" t="s">
        <v>14965</v>
      </c>
      <c r="F501" s="18"/>
      <c r="H501" s="18"/>
      <c r="I501" s="18" t="s">
        <v>30912</v>
      </c>
      <c r="J501" s="18" t="s">
        <v>4883</v>
      </c>
      <c r="K501" t="s">
        <v>30913</v>
      </c>
      <c r="L501" t="s">
        <v>30914</v>
      </c>
      <c r="M501" s="2" t="str">
        <f>HYPERLINK(склад2въезд[[#This Row],[RelativePath]])</f>
        <v>1 Въезд на базу\GA3948333_4_20260811T082325Z.jpg</v>
      </c>
      <c r="N501" s="18" t="str">
        <f>VLOOKUP(склад2въезд[[#This Row],[Name]], СпрСобытий!$F:$G, 2, FALSE)</f>
        <v>Въезд на базу</v>
      </c>
    </row>
    <row r="502" spans="1:14" x14ac:dyDescent="0.25">
      <c r="A502" s="1" t="s">
        <v>15</v>
      </c>
      <c r="B502" s="3">
        <v>46246</v>
      </c>
      <c r="C502" s="4">
        <v>0.36827546296296299</v>
      </c>
      <c r="D502" s="18" t="s">
        <v>62</v>
      </c>
      <c r="E502" s="18" t="s">
        <v>27240</v>
      </c>
      <c r="F502" s="18" t="s">
        <v>58</v>
      </c>
      <c r="H502" s="18"/>
      <c r="I502" s="18" t="s">
        <v>30915</v>
      </c>
      <c r="J502" s="18" t="s">
        <v>4883</v>
      </c>
      <c r="K502" t="s">
        <v>30916</v>
      </c>
      <c r="L502" t="s">
        <v>30917</v>
      </c>
      <c r="M502" s="2" t="str">
        <f>HYPERLINK(склад2въезд[[#This Row],[RelativePath]])</f>
        <v>1 Въезд на базу\GA3948333_4_20260812T085019Z.jpg</v>
      </c>
      <c r="N502" s="18" t="str">
        <f>VLOOKUP(склад2въезд[[#This Row],[Name]], СпрСобытий!$F:$G, 2, FALSE)</f>
        <v>Въезд на базу</v>
      </c>
    </row>
    <row r="503" spans="1:14" x14ac:dyDescent="0.25">
      <c r="A503" s="1" t="s">
        <v>15</v>
      </c>
      <c r="B503" s="3">
        <v>46246</v>
      </c>
      <c r="C503" s="4">
        <v>0.37307870370370372</v>
      </c>
      <c r="D503" s="18" t="s">
        <v>91</v>
      </c>
      <c r="E503" s="18" t="s">
        <v>1552</v>
      </c>
      <c r="F503" s="18"/>
      <c r="H503" s="18"/>
      <c r="I503" s="18" t="s">
        <v>30918</v>
      </c>
      <c r="J503" s="18" t="s">
        <v>4883</v>
      </c>
      <c r="K503" t="s">
        <v>30919</v>
      </c>
      <c r="L503" t="s">
        <v>30920</v>
      </c>
      <c r="M503" s="2" t="str">
        <f>HYPERLINK(склад2въезд[[#This Row],[RelativePath]])</f>
        <v>1 Въезд на базу\GA3948333_4_20260812T085714Z.jpg</v>
      </c>
      <c r="N503" s="18" t="str">
        <f>VLOOKUP(склад2въезд[[#This Row],[Name]], СпрСобытий!$F:$G, 2, FALSE)</f>
        <v>Въезд на базу</v>
      </c>
    </row>
    <row r="504" spans="1:14" x14ac:dyDescent="0.25">
      <c r="A504" s="1" t="s">
        <v>15</v>
      </c>
      <c r="B504" s="3">
        <v>46246</v>
      </c>
      <c r="C504" s="4">
        <v>0.41856481481481483</v>
      </c>
      <c r="D504" s="18" t="s">
        <v>91</v>
      </c>
      <c r="E504" s="18" t="s">
        <v>70</v>
      </c>
      <c r="F504" s="18"/>
      <c r="H504" s="18"/>
      <c r="I504" s="18" t="s">
        <v>30921</v>
      </c>
      <c r="J504" s="18" t="s">
        <v>4883</v>
      </c>
      <c r="K504" t="s">
        <v>30922</v>
      </c>
      <c r="L504" t="s">
        <v>30923</v>
      </c>
      <c r="M504" s="2" t="str">
        <f>HYPERLINK(склад2въезд[[#This Row],[RelativePath]])</f>
        <v>1 Въезд на базу\GA3948333_4_20260812T100244Z.jpg</v>
      </c>
      <c r="N504" s="18" t="str">
        <f>VLOOKUP(склад2въезд[[#This Row],[Name]], СпрСобытий!$F:$G, 2, FALSE)</f>
        <v>Въезд на базу</v>
      </c>
    </row>
    <row r="505" spans="1:14" x14ac:dyDescent="0.25">
      <c r="A505" s="1" t="s">
        <v>15</v>
      </c>
      <c r="B505" s="3">
        <v>46246</v>
      </c>
      <c r="C505" s="4">
        <v>0.41986111111111113</v>
      </c>
      <c r="D505" s="18" t="s">
        <v>62</v>
      </c>
      <c r="E505" s="18" t="s">
        <v>70</v>
      </c>
      <c r="F505" s="18"/>
      <c r="H505" s="18"/>
      <c r="I505" s="18" t="s">
        <v>30924</v>
      </c>
      <c r="J505" s="18" t="s">
        <v>4883</v>
      </c>
      <c r="K505" t="s">
        <v>30925</v>
      </c>
      <c r="L505" t="s">
        <v>30926</v>
      </c>
      <c r="M505" s="2" t="str">
        <f>HYPERLINK(склад2въезд[[#This Row],[RelativePath]])</f>
        <v>1 Въезд на базу\GA3948333_4_20260812T100436Z.jpg</v>
      </c>
      <c r="N505" s="18" t="str">
        <f>VLOOKUP(склад2въезд[[#This Row],[Name]], СпрСобытий!$F:$G, 2, FALSE)</f>
        <v>Въезд на базу</v>
      </c>
    </row>
    <row r="506" spans="1:14" x14ac:dyDescent="0.25">
      <c r="A506" s="1" t="s">
        <v>15</v>
      </c>
      <c r="B506" s="3">
        <v>46246</v>
      </c>
      <c r="C506" s="4">
        <v>0.59309027777777779</v>
      </c>
      <c r="D506" s="18" t="s">
        <v>64</v>
      </c>
      <c r="E506" s="18" t="s">
        <v>31283</v>
      </c>
      <c r="F506" s="18"/>
      <c r="H506" s="18"/>
      <c r="I506" s="18" t="s">
        <v>30927</v>
      </c>
      <c r="J506" s="18" t="s">
        <v>4883</v>
      </c>
      <c r="K506" t="s">
        <v>30928</v>
      </c>
      <c r="L506" t="s">
        <v>30929</v>
      </c>
      <c r="M506" s="2" t="str">
        <f>HYPERLINK(склад2въезд[[#This Row],[RelativePath]])</f>
        <v>1 Въезд на базу\GA3948333_4_20260812T141403Z.jpg</v>
      </c>
      <c r="N506" s="18" t="str">
        <f>VLOOKUP(склад2въезд[[#This Row],[Name]], СпрСобытий!$F:$G, 2, FALSE)</f>
        <v>Въезд на базу</v>
      </c>
    </row>
    <row r="507" spans="1:14" x14ac:dyDescent="0.25">
      <c r="A507" s="1" t="s">
        <v>15</v>
      </c>
      <c r="B507" s="3">
        <v>46246</v>
      </c>
      <c r="C507" s="4">
        <v>0.62365740740740738</v>
      </c>
      <c r="D507" s="18" t="s">
        <v>85</v>
      </c>
      <c r="E507" s="18" t="s">
        <v>31283</v>
      </c>
      <c r="F507" s="18" t="s">
        <v>53</v>
      </c>
      <c r="G507">
        <v>13</v>
      </c>
      <c r="H507" s="18"/>
      <c r="I507" s="18" t="s">
        <v>30930</v>
      </c>
      <c r="J507" s="18" t="s">
        <v>4883</v>
      </c>
      <c r="K507" t="s">
        <v>30931</v>
      </c>
      <c r="L507" t="s">
        <v>30932</v>
      </c>
      <c r="M507" s="2" t="str">
        <f>HYPERLINK(склад2въезд[[#This Row],[RelativePath]])</f>
        <v>1 Въезд на базу\GA3948333_4_20260812T145804Z.jpg</v>
      </c>
      <c r="N507" s="18" t="str">
        <f>VLOOKUP(склад2въезд[[#This Row],[Name]], СпрСобытий!$F:$G, 2, FALSE)</f>
        <v>Въезд на базу</v>
      </c>
    </row>
    <row r="508" spans="1:14" x14ac:dyDescent="0.25">
      <c r="A508" s="1" t="s">
        <v>15</v>
      </c>
      <c r="B508" s="3">
        <v>46246</v>
      </c>
      <c r="C508" s="4">
        <v>0.71795138888888888</v>
      </c>
      <c r="D508" s="18" t="s">
        <v>91</v>
      </c>
      <c r="E508" s="18" t="s">
        <v>14965</v>
      </c>
      <c r="F508" s="18"/>
      <c r="H508" s="18"/>
      <c r="I508" s="18" t="s">
        <v>30933</v>
      </c>
      <c r="J508" s="18" t="s">
        <v>4883</v>
      </c>
      <c r="K508" t="s">
        <v>30934</v>
      </c>
      <c r="L508" t="s">
        <v>30935</v>
      </c>
      <c r="M508" s="2" t="str">
        <f>HYPERLINK(склад2въезд[[#This Row],[RelativePath]])</f>
        <v>1 Въезд на базу\GA3948333_4_20260812T171351Z.jpg</v>
      </c>
      <c r="N508" s="18" t="str">
        <f>VLOOKUP(склад2въезд[[#This Row],[Name]], СпрСобытий!$F:$G, 2, FALSE)</f>
        <v>Въезд на базу</v>
      </c>
    </row>
    <row r="509" spans="1:14" x14ac:dyDescent="0.25">
      <c r="A509" s="1" t="s">
        <v>15</v>
      </c>
      <c r="B509" s="3">
        <v>46246</v>
      </c>
      <c r="C509" s="4">
        <v>0.73722222222222222</v>
      </c>
      <c r="D509" s="18" t="s">
        <v>62</v>
      </c>
      <c r="E509" s="18" t="s">
        <v>14965</v>
      </c>
      <c r="F509" s="18"/>
      <c r="H509" s="18"/>
      <c r="I509" s="18" t="s">
        <v>30936</v>
      </c>
      <c r="J509" s="18" t="s">
        <v>4883</v>
      </c>
      <c r="K509" t="s">
        <v>30937</v>
      </c>
      <c r="L509" t="s">
        <v>30938</v>
      </c>
      <c r="M509" s="2" t="str">
        <f>HYPERLINK(склад2въезд[[#This Row],[RelativePath]])</f>
        <v>1 Въезд на базу\GA3948333_4_20260812T174136Z.jpg</v>
      </c>
      <c r="N509" s="18" t="str">
        <f>VLOOKUP(склад2въезд[[#This Row],[Name]], СпрСобытий!$F:$G, 2, FALSE)</f>
        <v>Въезд на базу</v>
      </c>
    </row>
    <row r="510" spans="1:14" x14ac:dyDescent="0.25">
      <c r="A510" s="1" t="s">
        <v>16</v>
      </c>
      <c r="B510" s="3">
        <v>46247</v>
      </c>
      <c r="C510" s="4">
        <v>0.36408564814814814</v>
      </c>
      <c r="D510" s="18" t="s">
        <v>62</v>
      </c>
      <c r="E510" s="18" t="s">
        <v>8107</v>
      </c>
      <c r="F510" s="18"/>
      <c r="H510" s="18"/>
      <c r="I510" s="18" t="s">
        <v>30939</v>
      </c>
      <c r="J510" s="18" t="s">
        <v>4883</v>
      </c>
      <c r="K510" t="s">
        <v>30940</v>
      </c>
      <c r="L510" t="s">
        <v>30941</v>
      </c>
      <c r="M510" s="2" t="str">
        <f>HYPERLINK(склад2въезд[[#This Row],[RelativePath]])</f>
        <v>1 Въезд на базу\GA3948333_4_20260813T084417Z.jpg</v>
      </c>
      <c r="N510" s="18" t="str">
        <f>VLOOKUP(склад2въезд[[#This Row],[Name]], СпрСобытий!$F:$G, 2, FALSE)</f>
        <v>Въезд на базу</v>
      </c>
    </row>
    <row r="511" spans="1:14" x14ac:dyDescent="0.25">
      <c r="A511" s="1" t="s">
        <v>16</v>
      </c>
      <c r="B511" s="3">
        <v>46247</v>
      </c>
      <c r="C511" s="4">
        <v>0.59181712962962962</v>
      </c>
      <c r="D511" s="18" t="s">
        <v>91</v>
      </c>
      <c r="E511" s="18" t="s">
        <v>8107</v>
      </c>
      <c r="F511" s="18"/>
      <c r="H511" s="18"/>
      <c r="I511" s="18" t="s">
        <v>30942</v>
      </c>
      <c r="J511" s="18" t="s">
        <v>4883</v>
      </c>
      <c r="K511" t="s">
        <v>30943</v>
      </c>
      <c r="L511" t="s">
        <v>30944</v>
      </c>
      <c r="M511" s="2" t="str">
        <f>HYPERLINK(склад2въезд[[#This Row],[RelativePath]])</f>
        <v>1 Въезд на базу\GA3948333_4_20260813T141213Z.jpg</v>
      </c>
      <c r="N511" s="18" t="str">
        <f>VLOOKUP(склад2въезд[[#This Row],[Name]], СпрСобытий!$F:$G, 2, FALSE)</f>
        <v>Въезд на базу</v>
      </c>
    </row>
  </sheetData>
  <phoneticPr fontId="4" type="noConversion"/>
  <conditionalFormatting sqref="E512:E525 D512:D522 G2:H511 D2:E511">
    <cfRule type="containsText" dxfId="1271" priority="23" operator="containsText" text="Выезд с территории">
      <formula>NOT(ISERROR(SEARCH("Выезд с территории",D2)))</formula>
    </cfRule>
  </conditionalFormatting>
  <conditionalFormatting sqref="F2:F999">
    <cfRule type="notContainsText" dxfId="1270" priority="21" operator="notContains" text="порожний">
      <formula>ISERROR(SEARCH("порожний",F2))</formula>
    </cfRule>
  </conditionalFormatting>
  <conditionalFormatting sqref="E2:E525">
    <cfRule type="containsText" dxfId="1269" priority="12" operator="containsText" text="Газель базы">
      <formula>NOT(ISERROR(SEARCH("Газель базы",E2)))</formula>
    </cfRule>
    <cfRule type="containsText" dxfId="1268" priority="13" operator="containsText" text="Погрузчик базы">
      <formula>NOT(ISERROR(SEARCH("Погрузчик базы",E2)))</formula>
    </cfRule>
  </conditionalFormatting>
  <conditionalFormatting sqref="E2:E525">
    <cfRule type="containsText" dxfId="1267" priority="11" operator="containsText" text="Трактор базы">
      <formula>NOT(ISERROR(SEARCH("Трактор базы",E2)))</formula>
    </cfRule>
  </conditionalFormatting>
  <conditionalFormatting sqref="A2:C511">
    <cfRule type="expression" dxfId="1266" priority="9">
      <formula>$A2="пн"</formula>
    </cfRule>
  </conditionalFormatting>
  <conditionalFormatting sqref="A2:C513">
    <cfRule type="expression" dxfId="1265" priority="3">
      <formula>$A2="вс"</formula>
    </cfRule>
    <cfRule type="expression" dxfId="1264" priority="4">
      <formula>$A2="сб"</formula>
    </cfRule>
    <cfRule type="expression" dxfId="1263" priority="5">
      <formula>$A2="пт"</formula>
    </cfRule>
    <cfRule type="expression" dxfId="1262" priority="6">
      <formula>$A2="чт"</formula>
    </cfRule>
    <cfRule type="expression" dxfId="1261" priority="7">
      <formula>$A2="ср"</formula>
    </cfRule>
    <cfRule type="expression" dxfId="1260" priority="8">
      <formula>$A2="вт"</formula>
    </cfRule>
  </conditionalFormatting>
  <conditionalFormatting sqref="D2:D522">
    <cfRule type="containsText" dxfId="12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22">
    <cfRule type="containsText" dxfId="12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50"/>
  <sheetViews>
    <sheetView zoomScale="90" zoomScaleNormal="90" workbookViewId="0">
      <pane ySplit="1" topLeftCell="A315" activePane="bottomLeft" state="frozen"/>
      <selection pane="bottomLeft" activeCell="E330" sqref="E33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9.140625" bestFit="1" customWidth="1"/>
    <col min="5" max="5" width="46.7109375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s="18" t="s">
        <v>4</v>
      </c>
      <c r="E2" s="18" t="s">
        <v>8</v>
      </c>
      <c r="F2" s="18"/>
      <c r="H2" s="18"/>
      <c r="I2" s="18" t="s">
        <v>8620</v>
      </c>
      <c r="J2" s="18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s="18" t="s">
        <v>803</v>
      </c>
      <c r="E3" s="18" t="s">
        <v>8</v>
      </c>
      <c r="F3" s="18"/>
      <c r="H3" s="18"/>
      <c r="I3" s="18" t="s">
        <v>8623</v>
      </c>
      <c r="J3" s="18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s="18" t="s">
        <v>803</v>
      </c>
      <c r="E4" s="18" t="s">
        <v>8</v>
      </c>
      <c r="F4" s="18"/>
      <c r="H4" s="18"/>
      <c r="I4" s="18" t="s">
        <v>9095</v>
      </c>
      <c r="J4" s="18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s="18" t="s">
        <v>7810</v>
      </c>
      <c r="E5" s="18" t="s">
        <v>646</v>
      </c>
      <c r="F5" s="18"/>
      <c r="H5" s="18"/>
      <c r="I5" s="18" t="s">
        <v>9098</v>
      </c>
      <c r="J5" s="18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s="18" t="s">
        <v>9515</v>
      </c>
      <c r="E6" s="18" t="s">
        <v>86</v>
      </c>
      <c r="F6" s="18"/>
      <c r="H6" s="18"/>
      <c r="I6" s="18" t="s">
        <v>9101</v>
      </c>
      <c r="J6" s="18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s="18" t="s">
        <v>9515</v>
      </c>
      <c r="E7" s="18" t="s">
        <v>86</v>
      </c>
      <c r="F7" s="18"/>
      <c r="H7" s="18" t="s">
        <v>1140</v>
      </c>
      <c r="I7" s="18" t="s">
        <v>9104</v>
      </c>
      <c r="J7" s="18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s="18" t="s">
        <v>9517</v>
      </c>
      <c r="E8" s="18" t="s">
        <v>86</v>
      </c>
      <c r="F8" s="18" t="s">
        <v>9516</v>
      </c>
      <c r="H8" s="18"/>
      <c r="I8" s="18" t="s">
        <v>9107</v>
      </c>
      <c r="J8" s="18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s="18" t="s">
        <v>9517</v>
      </c>
      <c r="E9" s="18" t="s">
        <v>86</v>
      </c>
      <c r="F9" s="18" t="s">
        <v>9516</v>
      </c>
      <c r="H9" s="18" t="s">
        <v>1140</v>
      </c>
      <c r="I9" s="18" t="s">
        <v>9110</v>
      </c>
      <c r="J9" s="18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s="18" t="s">
        <v>803</v>
      </c>
      <c r="E10" s="18" t="s">
        <v>8</v>
      </c>
      <c r="F10" s="18"/>
      <c r="H10" s="18"/>
      <c r="I10" s="18" t="s">
        <v>9797</v>
      </c>
      <c r="J10" s="18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s="18" t="s">
        <v>803</v>
      </c>
      <c r="E11" s="18" t="s">
        <v>8</v>
      </c>
      <c r="F11" s="18"/>
      <c r="H11" s="18"/>
      <c r="I11" s="18" t="s">
        <v>10093</v>
      </c>
      <c r="J11" s="18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s="18" t="s">
        <v>803</v>
      </c>
      <c r="E12" s="18" t="s">
        <v>8</v>
      </c>
      <c r="F12" s="18"/>
      <c r="H12" s="18"/>
      <c r="I12" s="18" t="s">
        <v>10336</v>
      </c>
      <c r="J12" s="18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s="18" t="s">
        <v>803</v>
      </c>
      <c r="E13" s="18" t="s">
        <v>8</v>
      </c>
      <c r="F13" s="18"/>
      <c r="H13" s="18"/>
      <c r="I13" s="18" t="s">
        <v>10529</v>
      </c>
      <c r="J13" s="18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s="18" t="s">
        <v>7810</v>
      </c>
      <c r="E14" s="18" t="s">
        <v>646</v>
      </c>
      <c r="F14" s="18"/>
      <c r="H14" s="18"/>
      <c r="I14" s="18" t="s">
        <v>10532</v>
      </c>
      <c r="J14" s="18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s="18" t="s">
        <v>4</v>
      </c>
      <c r="E15" s="18" t="s">
        <v>8</v>
      </c>
      <c r="F15" s="18"/>
      <c r="H15" s="18"/>
      <c r="I15" s="18" t="s">
        <v>10535</v>
      </c>
      <c r="J15" s="18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s="18" t="s">
        <v>10090</v>
      </c>
      <c r="E16" s="18" t="s">
        <v>86</v>
      </c>
      <c r="F16" s="18"/>
      <c r="H16" s="18"/>
      <c r="I16" s="18" t="s">
        <v>11278</v>
      </c>
      <c r="J16" s="18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s="18" t="s">
        <v>10090</v>
      </c>
      <c r="E17" s="18" t="s">
        <v>86</v>
      </c>
      <c r="F17" s="18"/>
      <c r="H17" s="18" t="s">
        <v>1140</v>
      </c>
      <c r="I17" s="18" t="s">
        <v>11281</v>
      </c>
      <c r="J17" s="18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s="18" t="s">
        <v>10090</v>
      </c>
      <c r="E18" s="18" t="s">
        <v>86</v>
      </c>
      <c r="F18" s="18"/>
      <c r="H18" s="18" t="s">
        <v>1140</v>
      </c>
      <c r="I18" s="18" t="s">
        <v>11284</v>
      </c>
      <c r="J18" s="18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s="18" t="s">
        <v>115</v>
      </c>
      <c r="E19" s="18" t="s">
        <v>12298</v>
      </c>
      <c r="F19" s="18" t="s">
        <v>2650</v>
      </c>
      <c r="H19" s="18"/>
      <c r="I19" s="18" t="s">
        <v>11287</v>
      </c>
      <c r="J19" s="18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s="18" t="s">
        <v>115</v>
      </c>
      <c r="E20" s="18" t="s">
        <v>12298</v>
      </c>
      <c r="F20" s="18" t="s">
        <v>2650</v>
      </c>
      <c r="H20" s="18" t="s">
        <v>1140</v>
      </c>
      <c r="I20" s="18" t="s">
        <v>11290</v>
      </c>
      <c r="J20" s="18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s="18" t="s">
        <v>115</v>
      </c>
      <c r="E21" s="18" t="s">
        <v>12298</v>
      </c>
      <c r="F21" s="18" t="s">
        <v>2650</v>
      </c>
      <c r="H21" s="18" t="s">
        <v>1140</v>
      </c>
      <c r="I21" s="18" t="s">
        <v>11293</v>
      </c>
      <c r="J21" s="18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s="18" t="s">
        <v>12299</v>
      </c>
      <c r="E22" s="18" t="s">
        <v>86</v>
      </c>
      <c r="F22" s="18"/>
      <c r="H22" s="18"/>
      <c r="I22" s="18" t="s">
        <v>11296</v>
      </c>
      <c r="J22" s="18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s="18" t="s">
        <v>12299</v>
      </c>
      <c r="E23" s="18" t="s">
        <v>86</v>
      </c>
      <c r="F23" s="18"/>
      <c r="H23" s="18"/>
      <c r="I23" s="18" t="s">
        <v>11299</v>
      </c>
      <c r="J23" s="18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s="18" t="s">
        <v>12299</v>
      </c>
      <c r="E24" s="18" t="s">
        <v>86</v>
      </c>
      <c r="F24" s="18"/>
      <c r="H24" s="18"/>
      <c r="I24" s="18" t="s">
        <v>11302</v>
      </c>
      <c r="J24" s="18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s="18" t="s">
        <v>12299</v>
      </c>
      <c r="E25" s="18" t="s">
        <v>86</v>
      </c>
      <c r="F25" s="18"/>
      <c r="H25" s="18"/>
      <c r="I25" s="18" t="s">
        <v>11305</v>
      </c>
      <c r="J25" s="18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s="18" t="s">
        <v>12299</v>
      </c>
      <c r="E26" s="18" t="s">
        <v>86</v>
      </c>
      <c r="F26" s="18"/>
      <c r="H26" s="18"/>
      <c r="I26" s="18" t="s">
        <v>11308</v>
      </c>
      <c r="J26" s="18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s="18" t="s">
        <v>12299</v>
      </c>
      <c r="E27" s="18" t="s">
        <v>86</v>
      </c>
      <c r="F27" s="18"/>
      <c r="H27" s="18"/>
      <c r="I27" s="18" t="s">
        <v>11311</v>
      </c>
      <c r="J27" s="18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s="18" t="s">
        <v>12299</v>
      </c>
      <c r="E28" s="18" t="s">
        <v>86</v>
      </c>
      <c r="F28" s="18"/>
      <c r="H28" s="18"/>
      <c r="I28" s="18" t="s">
        <v>11314</v>
      </c>
      <c r="J28" s="18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s="18" t="s">
        <v>12299</v>
      </c>
      <c r="E29" s="18" t="s">
        <v>86</v>
      </c>
      <c r="F29" s="18"/>
      <c r="H29" s="18"/>
      <c r="I29" s="18" t="s">
        <v>11317</v>
      </c>
      <c r="J29" s="18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s="18" t="s">
        <v>115</v>
      </c>
      <c r="E30" s="18" t="s">
        <v>86</v>
      </c>
      <c r="F30" s="18" t="s">
        <v>2650</v>
      </c>
      <c r="H30" s="18"/>
      <c r="I30" s="18" t="s">
        <v>11320</v>
      </c>
      <c r="J30" s="18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s="18" t="s">
        <v>115</v>
      </c>
      <c r="E31" s="18" t="s">
        <v>86</v>
      </c>
      <c r="F31" s="18" t="s">
        <v>2650</v>
      </c>
      <c r="H31" s="18" t="s">
        <v>1140</v>
      </c>
      <c r="I31" s="18" t="s">
        <v>11323</v>
      </c>
      <c r="J31" s="18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s="18" t="s">
        <v>115</v>
      </c>
      <c r="E32" s="18" t="s">
        <v>3431</v>
      </c>
      <c r="F32" s="18"/>
      <c r="H32" s="18"/>
      <c r="I32" s="18" t="s">
        <v>11326</v>
      </c>
      <c r="J32" s="18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s="18" t="s">
        <v>115</v>
      </c>
      <c r="E33" s="18" t="s">
        <v>3431</v>
      </c>
      <c r="F33" s="18" t="s">
        <v>660</v>
      </c>
      <c r="H33" s="18" t="s">
        <v>1140</v>
      </c>
      <c r="I33" s="18" t="s">
        <v>11329</v>
      </c>
      <c r="J33" s="18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s="18" t="s">
        <v>115</v>
      </c>
      <c r="E34" s="18" t="s">
        <v>3431</v>
      </c>
      <c r="F34" s="18" t="s">
        <v>660</v>
      </c>
      <c r="H34" s="18" t="s">
        <v>1140</v>
      </c>
      <c r="I34" s="18" t="s">
        <v>11332</v>
      </c>
      <c r="J34" s="18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s="18" t="s">
        <v>803</v>
      </c>
      <c r="E35" s="18" t="s">
        <v>8</v>
      </c>
      <c r="F35" s="18"/>
      <c r="H35" s="18"/>
      <c r="I35" s="18" t="s">
        <v>11335</v>
      </c>
      <c r="J35" s="18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s="18" t="s">
        <v>4</v>
      </c>
      <c r="E36" s="18" t="s">
        <v>6606</v>
      </c>
      <c r="F36" s="18"/>
      <c r="H36" s="18"/>
      <c r="I36" s="18" t="s">
        <v>12310</v>
      </c>
      <c r="J36" s="18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s="18" t="s">
        <v>4</v>
      </c>
      <c r="E37" s="18" t="s">
        <v>8</v>
      </c>
      <c r="F37" s="18"/>
      <c r="H37" s="18"/>
      <c r="I37" s="18" t="s">
        <v>12313</v>
      </c>
      <c r="J37" s="18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s="18" t="s">
        <v>803</v>
      </c>
      <c r="E38" s="18" t="s">
        <v>8</v>
      </c>
      <c r="F38" s="18"/>
      <c r="H38" s="18"/>
      <c r="I38" s="18" t="s">
        <v>12316</v>
      </c>
      <c r="J38" s="18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s="18" t="s">
        <v>2283</v>
      </c>
      <c r="E39" s="18" t="s">
        <v>13448</v>
      </c>
      <c r="F39" s="18"/>
      <c r="H39" s="18"/>
      <c r="I39" s="18" t="s">
        <v>12647</v>
      </c>
      <c r="J39" s="18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s="18" t="s">
        <v>12989</v>
      </c>
      <c r="E40" s="18" t="s">
        <v>86</v>
      </c>
      <c r="F40" s="18"/>
      <c r="H40" s="18"/>
      <c r="I40" s="18" t="s">
        <v>12650</v>
      </c>
      <c r="J40" s="18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s="18" t="s">
        <v>12990</v>
      </c>
      <c r="E41" s="18" t="s">
        <v>86</v>
      </c>
      <c r="F41" s="18"/>
      <c r="H41" s="18"/>
      <c r="I41" s="18" t="s">
        <v>12653</v>
      </c>
      <c r="J41" s="18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s="18" t="s">
        <v>12990</v>
      </c>
      <c r="E42" s="18" t="s">
        <v>86</v>
      </c>
      <c r="F42" s="18"/>
      <c r="H42" s="18" t="s">
        <v>1140</v>
      </c>
      <c r="I42" s="18" t="s">
        <v>12656</v>
      </c>
      <c r="J42" s="18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s="18" t="s">
        <v>10090</v>
      </c>
      <c r="E43" s="18" t="s">
        <v>86</v>
      </c>
      <c r="F43" s="18"/>
      <c r="H43" s="18"/>
      <c r="I43" s="18" t="s">
        <v>12659</v>
      </c>
      <c r="J43" s="18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s="18" t="s">
        <v>10090</v>
      </c>
      <c r="E44" s="18" t="s">
        <v>86</v>
      </c>
      <c r="F44" s="18"/>
      <c r="H44" s="18" t="s">
        <v>1140</v>
      </c>
      <c r="I44" s="18" t="s">
        <v>12662</v>
      </c>
      <c r="J44" s="18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s="18" t="s">
        <v>10090</v>
      </c>
      <c r="E45" s="18" t="s">
        <v>86</v>
      </c>
      <c r="F45" s="18"/>
      <c r="H45" s="18"/>
      <c r="I45" s="18" t="s">
        <v>12665</v>
      </c>
      <c r="J45" s="18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s="18" t="s">
        <v>10090</v>
      </c>
      <c r="E46" s="18" t="s">
        <v>86</v>
      </c>
      <c r="F46" s="18"/>
      <c r="H46" s="18" t="s">
        <v>1140</v>
      </c>
      <c r="I46" s="18" t="s">
        <v>12668</v>
      </c>
      <c r="J46" s="18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s="18" t="s">
        <v>12991</v>
      </c>
      <c r="E47" s="18" t="s">
        <v>86</v>
      </c>
      <c r="F47" s="18"/>
      <c r="H47" s="18"/>
      <c r="I47" s="18" t="s">
        <v>12671</v>
      </c>
      <c r="J47" s="18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s="18" t="s">
        <v>12991</v>
      </c>
      <c r="E48" s="18" t="s">
        <v>86</v>
      </c>
      <c r="F48" s="18"/>
      <c r="H48" s="18" t="s">
        <v>1140</v>
      </c>
      <c r="I48" s="18" t="s">
        <v>12674</v>
      </c>
      <c r="J48" s="18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s="18" t="s">
        <v>645</v>
      </c>
      <c r="E49" s="18" t="s">
        <v>12992</v>
      </c>
      <c r="F49" s="18"/>
      <c r="H49" s="18"/>
      <c r="I49" s="18" t="s">
        <v>12677</v>
      </c>
      <c r="J49" s="18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s="18" t="s">
        <v>645</v>
      </c>
      <c r="E50" s="18" t="s">
        <v>12992</v>
      </c>
      <c r="F50" s="18"/>
      <c r="H50" s="18" t="s">
        <v>1140</v>
      </c>
      <c r="I50" s="18" t="s">
        <v>12680</v>
      </c>
      <c r="J50" s="18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s="18" t="s">
        <v>304</v>
      </c>
      <c r="E51" s="18" t="s">
        <v>12992</v>
      </c>
      <c r="F51" s="18" t="s">
        <v>58</v>
      </c>
      <c r="H51" s="18"/>
      <c r="I51" s="18" t="s">
        <v>12683</v>
      </c>
      <c r="J51" s="18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s="18" t="s">
        <v>304</v>
      </c>
      <c r="E52" s="18" t="s">
        <v>12992</v>
      </c>
      <c r="F52" s="18" t="s">
        <v>58</v>
      </c>
      <c r="H52" s="18" t="s">
        <v>1140</v>
      </c>
      <c r="I52" s="18" t="s">
        <v>12686</v>
      </c>
      <c r="J52" s="18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s="18" t="s">
        <v>10090</v>
      </c>
      <c r="E53" s="18" t="s">
        <v>86</v>
      </c>
      <c r="F53" s="18"/>
      <c r="H53" s="18"/>
      <c r="I53" s="18" t="s">
        <v>12689</v>
      </c>
      <c r="J53" s="18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s="18" t="s">
        <v>10090</v>
      </c>
      <c r="E54" s="18" t="s">
        <v>86</v>
      </c>
      <c r="F54" s="18"/>
      <c r="H54" s="18" t="s">
        <v>1140</v>
      </c>
      <c r="I54" s="18" t="s">
        <v>12692</v>
      </c>
      <c r="J54" s="18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s="18" t="s">
        <v>10090</v>
      </c>
      <c r="E55" s="18" t="s">
        <v>86</v>
      </c>
      <c r="F55" s="18"/>
      <c r="H55" s="18"/>
      <c r="I55" s="18" t="s">
        <v>13449</v>
      </c>
      <c r="J55" s="18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s="18" t="s">
        <v>10090</v>
      </c>
      <c r="E56" s="18" t="s">
        <v>86</v>
      </c>
      <c r="F56" s="18"/>
      <c r="H56" s="18" t="s">
        <v>1140</v>
      </c>
      <c r="I56" s="18" t="s">
        <v>13452</v>
      </c>
      <c r="J56" s="18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s="18" t="s">
        <v>10090</v>
      </c>
      <c r="E57" s="18" t="s">
        <v>86</v>
      </c>
      <c r="F57" s="18"/>
      <c r="H57" s="18" t="s">
        <v>1140</v>
      </c>
      <c r="I57" s="18" t="s">
        <v>13455</v>
      </c>
      <c r="J57" s="18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s="18" t="s">
        <v>14065</v>
      </c>
      <c r="E58" s="18" t="s">
        <v>86</v>
      </c>
      <c r="F58" s="18"/>
      <c r="H58" s="18"/>
      <c r="I58" s="18" t="s">
        <v>13458</v>
      </c>
      <c r="J58" s="18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s="18" t="s">
        <v>14065</v>
      </c>
      <c r="E59" s="18" t="s">
        <v>86</v>
      </c>
      <c r="F59" s="18"/>
      <c r="H59" s="18" t="s">
        <v>1140</v>
      </c>
      <c r="I59" s="18" t="s">
        <v>13461</v>
      </c>
      <c r="J59" s="18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s="18" t="s">
        <v>14065</v>
      </c>
      <c r="E60" s="18" t="s">
        <v>86</v>
      </c>
      <c r="F60" s="18"/>
      <c r="H60" s="18" t="s">
        <v>1140</v>
      </c>
      <c r="I60" s="18" t="s">
        <v>13464</v>
      </c>
      <c r="J60" s="18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s="18" t="s">
        <v>14065</v>
      </c>
      <c r="E61" s="18" t="s">
        <v>86</v>
      </c>
      <c r="F61" s="18"/>
      <c r="H61" s="18" t="s">
        <v>1140</v>
      </c>
      <c r="I61" s="18" t="s">
        <v>13467</v>
      </c>
      <c r="J61" s="18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s="18" t="s">
        <v>14065</v>
      </c>
      <c r="E62" s="18" t="s">
        <v>86</v>
      </c>
      <c r="F62" s="18"/>
      <c r="H62" s="18" t="s">
        <v>1140</v>
      </c>
      <c r="I62" s="18" t="s">
        <v>13470</v>
      </c>
      <c r="J62" s="18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s="18" t="s">
        <v>114</v>
      </c>
      <c r="E63" s="18" t="s">
        <v>86</v>
      </c>
      <c r="F63" s="18" t="s">
        <v>1136</v>
      </c>
      <c r="H63" s="18"/>
      <c r="I63" s="18" t="s">
        <v>13473</v>
      </c>
      <c r="J63" s="18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s="18" t="s">
        <v>162</v>
      </c>
      <c r="E64" s="18" t="s">
        <v>1552</v>
      </c>
      <c r="F64" s="18" t="s">
        <v>660</v>
      </c>
      <c r="H64" s="18"/>
      <c r="I64" s="18" t="s">
        <v>13476</v>
      </c>
      <c r="J64" s="18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s="18" t="s">
        <v>162</v>
      </c>
      <c r="E65" s="18" t="s">
        <v>1552</v>
      </c>
      <c r="F65" s="18" t="s">
        <v>660</v>
      </c>
      <c r="H65" s="18"/>
      <c r="I65" s="18" t="s">
        <v>13479</v>
      </c>
      <c r="J65" s="18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s="18" t="s">
        <v>162</v>
      </c>
      <c r="E66" s="18" t="s">
        <v>1552</v>
      </c>
      <c r="F66" s="18" t="s">
        <v>660</v>
      </c>
      <c r="H66" s="18"/>
      <c r="I66" s="18" t="s">
        <v>13482</v>
      </c>
      <c r="J66" s="18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s="18" t="s">
        <v>162</v>
      </c>
      <c r="E67" s="18" t="s">
        <v>1552</v>
      </c>
      <c r="F67" s="18" t="s">
        <v>660</v>
      </c>
      <c r="H67" s="18"/>
      <c r="I67" s="18" t="s">
        <v>13485</v>
      </c>
      <c r="J67" s="18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s="18" t="s">
        <v>162</v>
      </c>
      <c r="E68" s="18" t="s">
        <v>1552</v>
      </c>
      <c r="F68" s="18" t="s">
        <v>660</v>
      </c>
      <c r="H68" s="18"/>
      <c r="I68" s="18" t="s">
        <v>13488</v>
      </c>
      <c r="J68" s="18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s="18" t="s">
        <v>162</v>
      </c>
      <c r="E69" s="18" t="s">
        <v>1552</v>
      </c>
      <c r="F69" s="18" t="s">
        <v>660</v>
      </c>
      <c r="H69" s="18"/>
      <c r="I69" s="18" t="s">
        <v>13491</v>
      </c>
      <c r="J69" s="18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s="18" t="s">
        <v>162</v>
      </c>
      <c r="E70" s="18" t="s">
        <v>1552</v>
      </c>
      <c r="F70" s="18" t="s">
        <v>660</v>
      </c>
      <c r="H70" s="18"/>
      <c r="I70" s="18" t="s">
        <v>13494</v>
      </c>
      <c r="J70" s="18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s="18" t="s">
        <v>162</v>
      </c>
      <c r="E71" s="18" t="s">
        <v>1552</v>
      </c>
      <c r="F71" s="18" t="s">
        <v>660</v>
      </c>
      <c r="H71" s="18"/>
      <c r="I71" s="18" t="s">
        <v>13497</v>
      </c>
      <c r="J71" s="18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s="18" t="s">
        <v>304</v>
      </c>
      <c r="E72" s="18" t="s">
        <v>1552</v>
      </c>
      <c r="F72" s="18"/>
      <c r="H72" s="18"/>
      <c r="I72" s="18" t="s">
        <v>13500</v>
      </c>
      <c r="J72" s="18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s="18" t="s">
        <v>114</v>
      </c>
      <c r="E73" s="18" t="s">
        <v>86</v>
      </c>
      <c r="F73" s="18" t="s">
        <v>257</v>
      </c>
      <c r="G73">
        <v>1</v>
      </c>
      <c r="H73" s="18"/>
      <c r="I73" s="18" t="s">
        <v>13503</v>
      </c>
      <c r="J73" s="18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s="18" t="s">
        <v>114</v>
      </c>
      <c r="E74" s="18" t="s">
        <v>86</v>
      </c>
      <c r="F74" s="18" t="s">
        <v>257</v>
      </c>
      <c r="G74">
        <v>2</v>
      </c>
      <c r="H74" s="18"/>
      <c r="I74" s="18" t="s">
        <v>13506</v>
      </c>
      <c r="J74" s="18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s="18" t="s">
        <v>114</v>
      </c>
      <c r="E75" s="18" t="s">
        <v>86</v>
      </c>
      <c r="F75" s="18" t="s">
        <v>257</v>
      </c>
      <c r="G75">
        <v>2</v>
      </c>
      <c r="H75" s="18"/>
      <c r="I75" s="18" t="s">
        <v>13509</v>
      </c>
      <c r="J75" s="18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s="18" t="s">
        <v>114</v>
      </c>
      <c r="E76" s="18" t="s">
        <v>86</v>
      </c>
      <c r="F76" s="18" t="s">
        <v>257</v>
      </c>
      <c r="G76">
        <v>2</v>
      </c>
      <c r="H76" s="18"/>
      <c r="I76" s="18" t="s">
        <v>13512</v>
      </c>
      <c r="J76" s="18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s="18" t="s">
        <v>114</v>
      </c>
      <c r="E77" s="18" t="s">
        <v>86</v>
      </c>
      <c r="F77" s="18" t="s">
        <v>257</v>
      </c>
      <c r="G77">
        <v>2</v>
      </c>
      <c r="H77" s="18"/>
      <c r="I77" s="18" t="s">
        <v>13515</v>
      </c>
      <c r="J77" s="18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s="18" t="s">
        <v>304</v>
      </c>
      <c r="E78" s="18" t="s">
        <v>1552</v>
      </c>
      <c r="F78" s="18"/>
      <c r="H78" s="18"/>
      <c r="I78" s="18" t="s">
        <v>13518</v>
      </c>
      <c r="J78" s="18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s="18" t="s">
        <v>4</v>
      </c>
      <c r="E79" s="18" t="s">
        <v>14066</v>
      </c>
      <c r="F79" s="18"/>
      <c r="H79" s="18"/>
      <c r="I79" s="18" t="s">
        <v>13521</v>
      </c>
      <c r="J79" s="18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s="18" t="s">
        <v>4</v>
      </c>
      <c r="E80" s="18" t="s">
        <v>8</v>
      </c>
      <c r="F80" s="18"/>
      <c r="H80" s="18"/>
      <c r="I80" s="18" t="s">
        <v>13524</v>
      </c>
      <c r="J80" s="18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s="18" t="s">
        <v>4</v>
      </c>
      <c r="E81" s="18" t="s">
        <v>8</v>
      </c>
      <c r="F81" s="18"/>
      <c r="H81" s="18"/>
      <c r="I81" s="18" t="s">
        <v>14069</v>
      </c>
      <c r="J81" s="18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s="18" t="s">
        <v>803</v>
      </c>
      <c r="E82" s="18" t="s">
        <v>8</v>
      </c>
      <c r="F82" s="18"/>
      <c r="H82" s="18"/>
      <c r="I82" s="18" t="s">
        <v>14072</v>
      </c>
      <c r="J82" s="18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s="18" t="s">
        <v>803</v>
      </c>
      <c r="E83" s="18" t="s">
        <v>8</v>
      </c>
      <c r="F83" s="18"/>
      <c r="H83" s="18"/>
      <c r="I83" s="18" t="s">
        <v>14075</v>
      </c>
      <c r="J83" s="18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s="18" t="s">
        <v>12990</v>
      </c>
      <c r="E84" s="18" t="s">
        <v>86</v>
      </c>
      <c r="F84" s="18"/>
      <c r="H84" s="18"/>
      <c r="I84" s="18" t="s">
        <v>14479</v>
      </c>
      <c r="J84" s="18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s="18" t="s">
        <v>12990</v>
      </c>
      <c r="E85" s="18" t="s">
        <v>86</v>
      </c>
      <c r="F85" s="18"/>
      <c r="H85" s="18" t="s">
        <v>1140</v>
      </c>
      <c r="I85" s="18" t="s">
        <v>14482</v>
      </c>
      <c r="J85" s="18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s="18" t="s">
        <v>115</v>
      </c>
      <c r="E86" s="18" t="s">
        <v>1552</v>
      </c>
      <c r="F86" s="18"/>
      <c r="H86" s="18"/>
      <c r="I86" s="18" t="s">
        <v>14487</v>
      </c>
      <c r="J86" s="18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s="18" t="s">
        <v>131</v>
      </c>
      <c r="E87" s="18" t="s">
        <v>1552</v>
      </c>
      <c r="F87" s="18"/>
      <c r="H87" s="18"/>
      <c r="I87" s="18" t="s">
        <v>14490</v>
      </c>
      <c r="J87" s="18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s="18" t="s">
        <v>115</v>
      </c>
      <c r="E88" s="18" t="s">
        <v>2469</v>
      </c>
      <c r="F88" s="18" t="s">
        <v>51</v>
      </c>
      <c r="H88" s="18"/>
      <c r="I88" s="18" t="s">
        <v>14974</v>
      </c>
      <c r="J88" s="18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s="18" t="s">
        <v>131</v>
      </c>
      <c r="E89" s="18" t="s">
        <v>2469</v>
      </c>
      <c r="F89" s="18" t="s">
        <v>58</v>
      </c>
      <c r="H89" s="18"/>
      <c r="I89" s="18" t="s">
        <v>14977</v>
      </c>
      <c r="J89" s="18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s="18" t="s">
        <v>115</v>
      </c>
      <c r="E90" s="18" t="s">
        <v>1552</v>
      </c>
      <c r="F90" s="18"/>
      <c r="H90" s="18"/>
      <c r="I90" s="18" t="s">
        <v>14980</v>
      </c>
      <c r="J90" s="18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s="18" t="s">
        <v>2283</v>
      </c>
      <c r="E91" s="18" t="s">
        <v>1550</v>
      </c>
      <c r="F91" s="18"/>
      <c r="H91" s="18"/>
      <c r="I91" s="18" t="s">
        <v>14983</v>
      </c>
      <c r="J91" s="18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s="18" t="s">
        <v>15011</v>
      </c>
      <c r="E92" s="18" t="s">
        <v>1550</v>
      </c>
      <c r="F92" s="18"/>
      <c r="H92" s="18"/>
      <c r="I92" s="18" t="s">
        <v>14986</v>
      </c>
      <c r="J92" s="18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s="18" t="s">
        <v>162</v>
      </c>
      <c r="E93" s="18" t="s">
        <v>1550</v>
      </c>
      <c r="F93" s="18" t="s">
        <v>53</v>
      </c>
      <c r="G93">
        <v>5</v>
      </c>
      <c r="H93" s="18"/>
      <c r="I93" s="18" t="s">
        <v>14989</v>
      </c>
      <c r="J93" s="18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s="18" t="s">
        <v>131</v>
      </c>
      <c r="E94" s="18" t="s">
        <v>1552</v>
      </c>
      <c r="F94" s="18"/>
      <c r="H94" s="18"/>
      <c r="I94" s="18" t="s">
        <v>14992</v>
      </c>
      <c r="J94" s="18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s="18" t="s">
        <v>131</v>
      </c>
      <c r="E95" s="18" t="s">
        <v>15006</v>
      </c>
      <c r="F95" s="18" t="s">
        <v>51</v>
      </c>
      <c r="H95" s="18"/>
      <c r="I95" s="18" t="s">
        <v>14995</v>
      </c>
      <c r="J95" s="18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s="18" t="s">
        <v>115</v>
      </c>
      <c r="E96" s="18" t="s">
        <v>5007</v>
      </c>
      <c r="F96" s="18" t="s">
        <v>1897</v>
      </c>
      <c r="H96" s="18"/>
      <c r="I96" s="18" t="s">
        <v>14998</v>
      </c>
      <c r="J96" s="18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s="18" t="s">
        <v>115</v>
      </c>
      <c r="E97" s="18" t="s">
        <v>5007</v>
      </c>
      <c r="F97" s="18" t="s">
        <v>1897</v>
      </c>
      <c r="H97" s="18" t="s">
        <v>1140</v>
      </c>
      <c r="I97" s="18" t="s">
        <v>15001</v>
      </c>
      <c r="J97" s="18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s="18" t="s">
        <v>803</v>
      </c>
      <c r="E98" s="18" t="s">
        <v>8</v>
      </c>
      <c r="F98" s="18"/>
      <c r="H98" s="18"/>
      <c r="I98" s="18" t="s">
        <v>15891</v>
      </c>
      <c r="J98" s="18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s="18" t="s">
        <v>115</v>
      </c>
      <c r="E99" s="18" t="s">
        <v>1552</v>
      </c>
      <c r="F99" s="18"/>
      <c r="H99" s="18"/>
      <c r="I99" s="18" t="s">
        <v>15377</v>
      </c>
      <c r="J99" s="18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s="18" t="s">
        <v>115</v>
      </c>
      <c r="E100" s="18" t="s">
        <v>15890</v>
      </c>
      <c r="F100" s="18"/>
      <c r="H100" s="18"/>
      <c r="I100" s="18" t="s">
        <v>15380</v>
      </c>
      <c r="J100" s="18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s="18" t="s">
        <v>115</v>
      </c>
      <c r="E101" s="18" t="s">
        <v>15890</v>
      </c>
      <c r="F101" s="18"/>
      <c r="H101" s="18" t="s">
        <v>1140</v>
      </c>
      <c r="I101" s="18" t="s">
        <v>15383</v>
      </c>
      <c r="J101" s="18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s="18" t="s">
        <v>131</v>
      </c>
      <c r="E102" s="18" t="s">
        <v>15890</v>
      </c>
      <c r="F102" s="18"/>
      <c r="H102" s="18"/>
      <c r="I102" s="18" t="s">
        <v>15386</v>
      </c>
      <c r="J102" s="18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s="18" t="s">
        <v>4</v>
      </c>
      <c r="E103" s="18" t="s">
        <v>15890</v>
      </c>
      <c r="F103" s="18" t="s">
        <v>51</v>
      </c>
      <c r="H103" s="18"/>
      <c r="I103" s="18" t="s">
        <v>15910</v>
      </c>
      <c r="J103" s="18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s="18" t="s">
        <v>4</v>
      </c>
      <c r="E104" s="18" t="s">
        <v>15890</v>
      </c>
      <c r="F104" s="18" t="s">
        <v>51</v>
      </c>
      <c r="H104" s="18"/>
      <c r="I104" s="18" t="s">
        <v>15913</v>
      </c>
      <c r="J104" s="18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s="18" t="s">
        <v>162</v>
      </c>
      <c r="E105" s="18" t="s">
        <v>15890</v>
      </c>
      <c r="F105" s="18" t="s">
        <v>58</v>
      </c>
      <c r="H105" s="18"/>
      <c r="I105" s="18" t="s">
        <v>15916</v>
      </c>
      <c r="J105" s="18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s="18" t="s">
        <v>4</v>
      </c>
      <c r="E106" s="18" t="s">
        <v>15890</v>
      </c>
      <c r="F106" s="18"/>
      <c r="H106" s="18"/>
      <c r="I106" s="18" t="s">
        <v>15919</v>
      </c>
      <c r="J106" s="18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s="18" t="s">
        <v>114</v>
      </c>
      <c r="E107" s="18" t="s">
        <v>86</v>
      </c>
      <c r="F107" s="18" t="s">
        <v>257</v>
      </c>
      <c r="G107">
        <v>1</v>
      </c>
      <c r="H107" s="18" t="s">
        <v>1214</v>
      </c>
      <c r="I107" s="18" t="s">
        <v>16058</v>
      </c>
      <c r="J107" s="18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s="18" t="s">
        <v>114</v>
      </c>
      <c r="E108" s="18" t="s">
        <v>86</v>
      </c>
      <c r="F108" s="18" t="s">
        <v>130</v>
      </c>
      <c r="H108" s="18"/>
      <c r="I108" s="18" t="s">
        <v>16061</v>
      </c>
      <c r="J108" s="18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s="18" t="s">
        <v>1212</v>
      </c>
      <c r="E109" s="18" t="s">
        <v>86</v>
      </c>
      <c r="F109" s="18" t="s">
        <v>130</v>
      </c>
      <c r="H109" s="18"/>
      <c r="I109" s="18" t="s">
        <v>16064</v>
      </c>
      <c r="J109" s="18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s="18" t="s">
        <v>1212</v>
      </c>
      <c r="E110" s="18" t="s">
        <v>86</v>
      </c>
      <c r="F110" s="18" t="s">
        <v>130</v>
      </c>
      <c r="H110" s="18"/>
      <c r="I110" s="18" t="s">
        <v>16067</v>
      </c>
      <c r="J110" s="18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s="18" t="s">
        <v>803</v>
      </c>
      <c r="E111" s="18" t="s">
        <v>8</v>
      </c>
      <c r="F111" s="18"/>
      <c r="H111" s="18"/>
      <c r="I111" s="18" t="s">
        <v>16368</v>
      </c>
      <c r="J111" s="18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s="18" t="s">
        <v>115</v>
      </c>
      <c r="E112" s="18" t="s">
        <v>15890</v>
      </c>
      <c r="F112" s="18"/>
      <c r="H112" s="18"/>
      <c r="I112" s="18" t="s">
        <v>16371</v>
      </c>
      <c r="J112" s="18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s="18" t="s">
        <v>2283</v>
      </c>
      <c r="E113" s="18" t="s">
        <v>15890</v>
      </c>
      <c r="F113" s="18"/>
      <c r="H113" s="18"/>
      <c r="I113" s="18" t="s">
        <v>16374</v>
      </c>
      <c r="J113" s="18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s="18" t="s">
        <v>304</v>
      </c>
      <c r="E114" s="18" t="s">
        <v>15890</v>
      </c>
      <c r="F114" s="18"/>
      <c r="H114" s="18"/>
      <c r="I114" s="18" t="s">
        <v>16377</v>
      </c>
      <c r="J114" s="18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s="18" t="s">
        <v>304</v>
      </c>
      <c r="E115" s="18" t="s">
        <v>15890</v>
      </c>
      <c r="F115" s="18"/>
      <c r="H115" s="18" t="s">
        <v>1140</v>
      </c>
      <c r="I115" s="18" t="s">
        <v>16380</v>
      </c>
      <c r="J115" s="18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s="18" t="s">
        <v>115</v>
      </c>
      <c r="E116" s="18" t="s">
        <v>16950</v>
      </c>
      <c r="F116" s="18" t="s">
        <v>16951</v>
      </c>
      <c r="H116" s="18"/>
      <c r="I116" s="18" t="s">
        <v>16737</v>
      </c>
      <c r="J116" s="18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s="18" t="s">
        <v>4</v>
      </c>
      <c r="E117" s="18" t="s">
        <v>16952</v>
      </c>
      <c r="F117" s="18"/>
      <c r="H117" s="18"/>
      <c r="I117" s="18" t="s">
        <v>16740</v>
      </c>
      <c r="J117" s="18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s="18" t="s">
        <v>4</v>
      </c>
      <c r="E118" s="18" t="s">
        <v>16952</v>
      </c>
      <c r="F118" s="18" t="s">
        <v>1136</v>
      </c>
      <c r="H118" s="18"/>
      <c r="I118" s="18" t="s">
        <v>16743</v>
      </c>
      <c r="J118" s="18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s="18" t="s">
        <v>4</v>
      </c>
      <c r="E119" s="18" t="s">
        <v>16952</v>
      </c>
      <c r="F119" s="18" t="s">
        <v>1136</v>
      </c>
      <c r="H119" s="18" t="s">
        <v>1140</v>
      </c>
      <c r="I119" s="18" t="s">
        <v>16746</v>
      </c>
      <c r="J119" s="18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s="18" t="s">
        <v>803</v>
      </c>
      <c r="E120" s="18" t="s">
        <v>8</v>
      </c>
      <c r="F120" s="18"/>
      <c r="H120" s="18"/>
      <c r="I120" s="18" t="s">
        <v>16961</v>
      </c>
      <c r="J120" s="18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s="18" t="s">
        <v>803</v>
      </c>
      <c r="E121" s="18" t="s">
        <v>8</v>
      </c>
      <c r="F121" s="18"/>
      <c r="H121" s="18"/>
      <c r="I121" s="18" t="s">
        <v>17118</v>
      </c>
      <c r="J121" s="18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s="18" t="s">
        <v>2283</v>
      </c>
      <c r="E122" s="18" t="s">
        <v>17346</v>
      </c>
      <c r="F122" s="18"/>
      <c r="H122" s="18"/>
      <c r="I122" s="18" t="s">
        <v>17136</v>
      </c>
      <c r="J122" s="18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s="18" t="s">
        <v>162</v>
      </c>
      <c r="E123" s="18" t="s">
        <v>17346</v>
      </c>
      <c r="F123" s="18" t="s">
        <v>2650</v>
      </c>
      <c r="H123" s="18"/>
      <c r="I123" s="18" t="s">
        <v>17139</v>
      </c>
      <c r="J123" s="18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s="18" t="s">
        <v>162</v>
      </c>
      <c r="E124" s="18" t="s">
        <v>17346</v>
      </c>
      <c r="F124" s="18"/>
      <c r="H124" s="18"/>
      <c r="I124" s="18" t="s">
        <v>17142</v>
      </c>
      <c r="J124" s="18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s="18" t="s">
        <v>17347</v>
      </c>
      <c r="E125" s="18" t="s">
        <v>17346</v>
      </c>
      <c r="F125" s="18" t="s">
        <v>58</v>
      </c>
      <c r="H125" s="18"/>
      <c r="I125" s="18" t="s">
        <v>17145</v>
      </c>
      <c r="J125" s="18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s="18" t="s">
        <v>115</v>
      </c>
      <c r="E126" s="18" t="s">
        <v>11274</v>
      </c>
      <c r="F126" s="18"/>
      <c r="H126" s="18"/>
      <c r="I126" s="18" t="s">
        <v>17351</v>
      </c>
      <c r="J126" s="18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s="18" t="s">
        <v>162</v>
      </c>
      <c r="E127" s="18" t="s">
        <v>11274</v>
      </c>
      <c r="F127" s="18" t="s">
        <v>58</v>
      </c>
      <c r="H127" s="18"/>
      <c r="I127" s="18" t="s">
        <v>17354</v>
      </c>
      <c r="J127" s="18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s="18" t="s">
        <v>162</v>
      </c>
      <c r="E128" s="18" t="s">
        <v>11274</v>
      </c>
      <c r="F128" s="18" t="s">
        <v>58</v>
      </c>
      <c r="H128" s="18"/>
      <c r="I128" s="18" t="s">
        <v>17357</v>
      </c>
      <c r="J128" s="18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s="18" t="s">
        <v>162</v>
      </c>
      <c r="E129" s="18" t="s">
        <v>11274</v>
      </c>
      <c r="F129" s="18" t="s">
        <v>58</v>
      </c>
      <c r="H129" s="18"/>
      <c r="I129" s="18" t="s">
        <v>17360</v>
      </c>
      <c r="J129" s="18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s="18" t="s">
        <v>304</v>
      </c>
      <c r="E130" s="18" t="s">
        <v>11274</v>
      </c>
      <c r="F130" s="18" t="s">
        <v>58</v>
      </c>
      <c r="H130" s="18"/>
      <c r="I130" s="18" t="s">
        <v>17363</v>
      </c>
      <c r="J130" s="18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s="18" t="s">
        <v>115</v>
      </c>
      <c r="E131" s="18" t="s">
        <v>16294</v>
      </c>
      <c r="F131" s="18" t="s">
        <v>51</v>
      </c>
      <c r="H131" s="18"/>
      <c r="I131" s="18" t="s">
        <v>17366</v>
      </c>
      <c r="J131" s="18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s="18" t="s">
        <v>115</v>
      </c>
      <c r="E132" s="18" t="s">
        <v>16294</v>
      </c>
      <c r="F132" s="18" t="s">
        <v>51</v>
      </c>
      <c r="H132" s="18" t="s">
        <v>1140</v>
      </c>
      <c r="I132" s="18" t="s">
        <v>17369</v>
      </c>
      <c r="J132" s="18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s="18" t="s">
        <v>2283</v>
      </c>
      <c r="E133" s="18" t="s">
        <v>16294</v>
      </c>
      <c r="F133" s="18"/>
      <c r="H133" s="18"/>
      <c r="I133" s="18" t="s">
        <v>17372</v>
      </c>
      <c r="J133" s="18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s="18" t="s">
        <v>162</v>
      </c>
      <c r="E134" s="18" t="s">
        <v>16294</v>
      </c>
      <c r="F134" s="18" t="s">
        <v>18003</v>
      </c>
      <c r="H134" s="18"/>
      <c r="I134" s="18" t="s">
        <v>17375</v>
      </c>
      <c r="J134" s="18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s="18" t="s">
        <v>162</v>
      </c>
      <c r="E135" s="18" t="s">
        <v>16294</v>
      </c>
      <c r="F135" s="18" t="s">
        <v>18003</v>
      </c>
      <c r="H135" s="18"/>
      <c r="I135" s="18" t="s">
        <v>17378</v>
      </c>
      <c r="J135" s="18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s="18" t="s">
        <v>4</v>
      </c>
      <c r="E136" s="18" t="s">
        <v>8</v>
      </c>
      <c r="F136" s="18"/>
      <c r="H136" s="18"/>
      <c r="I136" s="18" t="s">
        <v>17381</v>
      </c>
      <c r="J136" s="18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s="18" t="s">
        <v>4</v>
      </c>
      <c r="E137" s="18" t="s">
        <v>8</v>
      </c>
      <c r="F137" s="18"/>
      <c r="H137" s="18"/>
      <c r="I137" s="18" t="s">
        <v>18103</v>
      </c>
      <c r="J137" s="18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s="18" t="s">
        <v>803</v>
      </c>
      <c r="E138" s="18" t="s">
        <v>8</v>
      </c>
      <c r="F138" s="18"/>
      <c r="H138" s="18"/>
      <c r="I138" s="18" t="s">
        <v>18106</v>
      </c>
      <c r="J138" s="18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s="18" t="s">
        <v>803</v>
      </c>
      <c r="E139" s="18" t="s">
        <v>8</v>
      </c>
      <c r="F139" s="18"/>
      <c r="H139" s="18"/>
      <c r="I139" s="18" t="s">
        <v>18109</v>
      </c>
      <c r="J139" s="18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s="18" t="s">
        <v>803</v>
      </c>
      <c r="E140" s="18" t="s">
        <v>8</v>
      </c>
      <c r="F140" s="18"/>
      <c r="H140" s="18"/>
      <c r="I140" s="18" t="s">
        <v>18112</v>
      </c>
      <c r="J140" s="18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s="18" t="s">
        <v>803</v>
      </c>
      <c r="E141" s="18" t="s">
        <v>8</v>
      </c>
      <c r="F141" s="18"/>
      <c r="H141" s="18"/>
      <c r="I141" s="18" t="s">
        <v>18115</v>
      </c>
      <c r="J141" s="18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s="18" t="s">
        <v>803</v>
      </c>
      <c r="E142" s="18" t="s">
        <v>8</v>
      </c>
      <c r="F142" s="18"/>
      <c r="H142" s="18"/>
      <c r="I142" s="18" t="s">
        <v>18744</v>
      </c>
      <c r="J142" s="18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s="18" t="s">
        <v>803</v>
      </c>
      <c r="E143" s="18" t="s">
        <v>8</v>
      </c>
      <c r="F143" s="18"/>
      <c r="H143" s="18"/>
      <c r="I143" s="18" t="s">
        <v>18747</v>
      </c>
      <c r="J143" s="18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s="18" t="s">
        <v>4166</v>
      </c>
      <c r="E144" s="18" t="s">
        <v>86</v>
      </c>
      <c r="F144" s="18"/>
      <c r="H144" s="18"/>
      <c r="I144" s="18" t="s">
        <v>19058</v>
      </c>
      <c r="J144" s="18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s="18" t="s">
        <v>4166</v>
      </c>
      <c r="E145" s="18" t="s">
        <v>86</v>
      </c>
      <c r="F145" s="18"/>
      <c r="H145" s="18" t="s">
        <v>1140</v>
      </c>
      <c r="I145" s="18" t="s">
        <v>19061</v>
      </c>
      <c r="J145" s="18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s="18" t="s">
        <v>115</v>
      </c>
      <c r="E146" s="18" t="s">
        <v>19779</v>
      </c>
      <c r="F146" s="18"/>
      <c r="H146" s="18"/>
      <c r="I146" s="18" t="s">
        <v>19382</v>
      </c>
      <c r="J146" s="18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s="18" t="s">
        <v>803</v>
      </c>
      <c r="E147" s="18" t="s">
        <v>8</v>
      </c>
      <c r="F147" s="18"/>
      <c r="H147" s="18"/>
      <c r="I147" s="18" t="s">
        <v>19385</v>
      </c>
      <c r="J147" s="18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s="18" t="s">
        <v>803</v>
      </c>
      <c r="E148" s="18" t="s">
        <v>8</v>
      </c>
      <c r="F148" s="18"/>
      <c r="H148" s="18"/>
      <c r="I148" s="18" t="s">
        <v>19801</v>
      </c>
      <c r="J148" s="18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s="18" t="s">
        <v>803</v>
      </c>
      <c r="E149" s="18" t="s">
        <v>8</v>
      </c>
      <c r="F149" s="18"/>
      <c r="H149" s="18"/>
      <c r="I149" s="18" t="s">
        <v>19804</v>
      </c>
      <c r="J149" s="18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s="18" t="s">
        <v>803</v>
      </c>
      <c r="E150" s="18" t="s">
        <v>8</v>
      </c>
      <c r="F150" s="18"/>
      <c r="H150" s="18"/>
      <c r="I150" s="18" t="s">
        <v>19923</v>
      </c>
      <c r="J150" s="18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s="18" t="s">
        <v>803</v>
      </c>
      <c r="E151" s="18" t="s">
        <v>8</v>
      </c>
      <c r="F151" s="18"/>
      <c r="H151" s="18"/>
      <c r="I151" s="18" t="s">
        <v>19926</v>
      </c>
      <c r="J151" s="18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s="18" t="s">
        <v>803</v>
      </c>
      <c r="E152" s="18" t="s">
        <v>8</v>
      </c>
      <c r="F152" s="18"/>
      <c r="H152" s="18"/>
      <c r="I152" s="18" t="s">
        <v>19929</v>
      </c>
      <c r="J152" s="18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s="18" t="s">
        <v>803</v>
      </c>
      <c r="E153" s="18" t="s">
        <v>8</v>
      </c>
      <c r="F153" s="18"/>
      <c r="H153" s="18"/>
      <c r="I153" s="18" t="s">
        <v>20543</v>
      </c>
      <c r="J153" s="18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s="18" t="s">
        <v>4</v>
      </c>
      <c r="E154" s="18" t="s">
        <v>1552</v>
      </c>
      <c r="F154" s="18"/>
      <c r="H154" s="18"/>
      <c r="I154" s="18" t="s">
        <v>20546</v>
      </c>
      <c r="J154" s="18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s="18" t="s">
        <v>4</v>
      </c>
      <c r="E155" s="18" t="s">
        <v>1552</v>
      </c>
      <c r="F155" s="18"/>
      <c r="H155" s="18"/>
      <c r="I155" s="18" t="s">
        <v>20549</v>
      </c>
      <c r="J155" s="18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s="18" t="s">
        <v>803</v>
      </c>
      <c r="E156" s="18" t="s">
        <v>8</v>
      </c>
      <c r="F156" s="18"/>
      <c r="H156" s="18"/>
      <c r="I156" s="18" t="s">
        <v>20552</v>
      </c>
      <c r="J156" s="18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s="18" t="s">
        <v>803</v>
      </c>
      <c r="E157" s="18" t="s">
        <v>8</v>
      </c>
      <c r="F157" s="18"/>
      <c r="H157" s="18"/>
      <c r="I157" s="18" t="s">
        <v>20555</v>
      </c>
      <c r="J157" s="18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s="18" t="s">
        <v>114</v>
      </c>
      <c r="E158" s="18" t="s">
        <v>86</v>
      </c>
      <c r="F158" s="18" t="s">
        <v>257</v>
      </c>
      <c r="G158">
        <v>1</v>
      </c>
      <c r="H158" s="18" t="s">
        <v>1214</v>
      </c>
      <c r="I158" s="18" t="s">
        <v>21098</v>
      </c>
      <c r="J158" s="18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s="18" t="s">
        <v>114</v>
      </c>
      <c r="E159" s="18" t="s">
        <v>86</v>
      </c>
      <c r="F159" s="18" t="s">
        <v>257</v>
      </c>
      <c r="G159">
        <v>2</v>
      </c>
      <c r="H159" s="18" t="s">
        <v>1214</v>
      </c>
      <c r="I159" s="18" t="s">
        <v>21101</v>
      </c>
      <c r="J159" s="18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s="18" t="s">
        <v>115</v>
      </c>
      <c r="E160" s="18" t="s">
        <v>21588</v>
      </c>
      <c r="F160" s="18" t="s">
        <v>51</v>
      </c>
      <c r="H160" s="18"/>
      <c r="I160" s="18" t="s">
        <v>21104</v>
      </c>
      <c r="J160" s="18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s="18" t="s">
        <v>4</v>
      </c>
      <c r="E161" s="18" t="s">
        <v>21593</v>
      </c>
      <c r="F161" s="18" t="s">
        <v>51</v>
      </c>
      <c r="H161" s="18"/>
      <c r="I161" s="18" t="s">
        <v>21107</v>
      </c>
      <c r="J161" s="18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s="18" t="s">
        <v>131</v>
      </c>
      <c r="E162" s="18" t="s">
        <v>21588</v>
      </c>
      <c r="F162" s="18" t="s">
        <v>51</v>
      </c>
      <c r="H162" s="18" t="s">
        <v>21594</v>
      </c>
      <c r="I162" s="18" t="s">
        <v>21110</v>
      </c>
      <c r="J162" s="18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s="18" t="s">
        <v>2955</v>
      </c>
      <c r="E163" s="18" t="s">
        <v>21592</v>
      </c>
      <c r="F163" s="18" t="s">
        <v>51</v>
      </c>
      <c r="H163" s="18"/>
      <c r="I163" s="18" t="s">
        <v>21113</v>
      </c>
      <c r="J163" s="18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s="18" t="s">
        <v>2955</v>
      </c>
      <c r="E164" s="18" t="s">
        <v>21588</v>
      </c>
      <c r="F164" s="18" t="s">
        <v>51</v>
      </c>
      <c r="H164" s="18"/>
      <c r="I164" s="18" t="s">
        <v>21609</v>
      </c>
      <c r="J164" s="18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s="18" t="s">
        <v>162</v>
      </c>
      <c r="E165" s="18" t="s">
        <v>21588</v>
      </c>
      <c r="F165" s="18" t="s">
        <v>58</v>
      </c>
      <c r="H165" s="18" t="s">
        <v>2041</v>
      </c>
      <c r="I165" s="18" t="s">
        <v>21612</v>
      </c>
      <c r="J165" s="18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s="18" t="s">
        <v>304</v>
      </c>
      <c r="E166" s="18" t="s">
        <v>21588</v>
      </c>
      <c r="F166" s="18" t="s">
        <v>58</v>
      </c>
      <c r="H166" s="18"/>
      <c r="I166" s="18" t="s">
        <v>21615</v>
      </c>
      <c r="J166" s="18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s="18" t="s">
        <v>115</v>
      </c>
      <c r="E167" s="18" t="s">
        <v>1552</v>
      </c>
      <c r="F167" s="18" t="s">
        <v>19922</v>
      </c>
      <c r="H167" s="18"/>
      <c r="I167" s="18" t="s">
        <v>21618</v>
      </c>
      <c r="J167" s="18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s="18" t="s">
        <v>162</v>
      </c>
      <c r="E168" s="18" t="s">
        <v>1552</v>
      </c>
      <c r="F168" s="18" t="s">
        <v>58</v>
      </c>
      <c r="H168" s="18" t="s">
        <v>2041</v>
      </c>
      <c r="I168" s="18" t="s">
        <v>21621</v>
      </c>
      <c r="J168" s="18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s="18" t="s">
        <v>162</v>
      </c>
      <c r="E169" s="18" t="s">
        <v>1552</v>
      </c>
      <c r="F169" s="18" t="s">
        <v>58</v>
      </c>
      <c r="H169" s="18"/>
      <c r="I169" s="18" t="s">
        <v>21624</v>
      </c>
      <c r="J169" s="18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s="18" t="s">
        <v>162</v>
      </c>
      <c r="E170" s="18" t="s">
        <v>1552</v>
      </c>
      <c r="F170" s="18" t="s">
        <v>58</v>
      </c>
      <c r="H170" s="18"/>
      <c r="I170" s="18" t="s">
        <v>21627</v>
      </c>
      <c r="J170" s="18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s="18" t="s">
        <v>162</v>
      </c>
      <c r="E171" s="18" t="s">
        <v>1552</v>
      </c>
      <c r="F171" s="18" t="s">
        <v>58</v>
      </c>
      <c r="H171" s="18"/>
      <c r="I171" s="18" t="s">
        <v>21630</v>
      </c>
      <c r="J171" s="18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s="18" t="s">
        <v>162</v>
      </c>
      <c r="E172" s="18" t="s">
        <v>1552</v>
      </c>
      <c r="F172" s="18" t="s">
        <v>58</v>
      </c>
      <c r="H172" s="18"/>
      <c r="I172" s="18" t="s">
        <v>21633</v>
      </c>
      <c r="J172" s="18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s="18" t="s">
        <v>162</v>
      </c>
      <c r="E173" s="18" t="s">
        <v>1552</v>
      </c>
      <c r="F173" s="18" t="s">
        <v>58</v>
      </c>
      <c r="H173" s="18"/>
      <c r="I173" s="18" t="s">
        <v>21636</v>
      </c>
      <c r="J173" s="18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s="18" t="s">
        <v>115</v>
      </c>
      <c r="E174" s="18" t="s">
        <v>1552</v>
      </c>
      <c r="F174" s="18" t="s">
        <v>58</v>
      </c>
      <c r="H174" s="18"/>
      <c r="I174" s="18" t="s">
        <v>21639</v>
      </c>
      <c r="J174" s="18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s="18" t="s">
        <v>115</v>
      </c>
      <c r="E175" s="18" t="s">
        <v>1552</v>
      </c>
      <c r="F175" s="18" t="s">
        <v>58</v>
      </c>
      <c r="H175" s="18" t="s">
        <v>1140</v>
      </c>
      <c r="I175" s="18" t="s">
        <v>21642</v>
      </c>
      <c r="J175" s="18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s="18" t="s">
        <v>162</v>
      </c>
      <c r="E176" s="18" t="s">
        <v>1552</v>
      </c>
      <c r="F176" s="18" t="s">
        <v>58</v>
      </c>
      <c r="H176" s="18" t="s">
        <v>2041</v>
      </c>
      <c r="I176" s="18" t="s">
        <v>21645</v>
      </c>
      <c r="J176" s="18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s="18" t="s">
        <v>162</v>
      </c>
      <c r="E177" s="18" t="s">
        <v>1552</v>
      </c>
      <c r="F177" s="18" t="s">
        <v>58</v>
      </c>
      <c r="H177" s="18"/>
      <c r="I177" s="18" t="s">
        <v>21648</v>
      </c>
      <c r="J177" s="18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s="18" t="s">
        <v>162</v>
      </c>
      <c r="E178" s="18" t="s">
        <v>1552</v>
      </c>
      <c r="F178" s="18" t="s">
        <v>58</v>
      </c>
      <c r="H178" s="18"/>
      <c r="I178" s="18" t="s">
        <v>21651</v>
      </c>
      <c r="J178" s="18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s="18" t="s">
        <v>304</v>
      </c>
      <c r="E179" s="18" t="s">
        <v>1552</v>
      </c>
      <c r="F179" s="18" t="s">
        <v>58</v>
      </c>
      <c r="H179" s="18"/>
      <c r="I179" s="18" t="s">
        <v>21654</v>
      </c>
      <c r="J179" s="18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s="18" t="s">
        <v>803</v>
      </c>
      <c r="E180" s="18" t="s">
        <v>8</v>
      </c>
      <c r="F180" s="18"/>
      <c r="H180" s="18"/>
      <c r="I180" s="18" t="s">
        <v>21657</v>
      </c>
      <c r="J180" s="18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s="18" t="s">
        <v>803</v>
      </c>
      <c r="E181" s="18" t="s">
        <v>8</v>
      </c>
      <c r="F181" s="18"/>
      <c r="H181" s="18"/>
      <c r="I181" s="18" t="s">
        <v>22001</v>
      </c>
      <c r="J181" s="18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s="18" t="s">
        <v>803</v>
      </c>
      <c r="E182" s="18" t="s">
        <v>8</v>
      </c>
      <c r="F182" s="18"/>
      <c r="H182" s="18"/>
      <c r="I182" s="18" t="s">
        <v>22004</v>
      </c>
      <c r="J182" s="18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s="18" t="s">
        <v>115</v>
      </c>
      <c r="E183" s="18" t="s">
        <v>22568</v>
      </c>
      <c r="F183" s="18" t="s">
        <v>2648</v>
      </c>
      <c r="G183">
        <v>1</v>
      </c>
      <c r="H183" s="18"/>
      <c r="I183" s="18" t="s">
        <v>22007</v>
      </c>
      <c r="J183" s="18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s="18" t="s">
        <v>4165</v>
      </c>
      <c r="E184" s="18" t="s">
        <v>86</v>
      </c>
      <c r="F184" s="18"/>
      <c r="G184">
        <v>1</v>
      </c>
      <c r="H184" s="18"/>
      <c r="I184" s="18" t="s">
        <v>22592</v>
      </c>
      <c r="J184" s="18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s="18" t="s">
        <v>4165</v>
      </c>
      <c r="E185" s="18" t="s">
        <v>86</v>
      </c>
      <c r="F185" s="18"/>
      <c r="G185">
        <v>1</v>
      </c>
      <c r="H185" s="18"/>
      <c r="I185" s="18" t="s">
        <v>22595</v>
      </c>
      <c r="J185" s="18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s="18" t="s">
        <v>4165</v>
      </c>
      <c r="E186" s="18" t="s">
        <v>86</v>
      </c>
      <c r="F186" s="18"/>
      <c r="G186">
        <v>1</v>
      </c>
      <c r="H186" s="18"/>
      <c r="I186" s="18" t="s">
        <v>22598</v>
      </c>
      <c r="J186" s="18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s="18" t="s">
        <v>4165</v>
      </c>
      <c r="E187" s="18" t="s">
        <v>86</v>
      </c>
      <c r="F187" s="18"/>
      <c r="G187">
        <v>1</v>
      </c>
      <c r="H187" s="18"/>
      <c r="I187" s="18" t="s">
        <v>22601</v>
      </c>
      <c r="J187" s="18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s="18" t="s">
        <v>4165</v>
      </c>
      <c r="E188" s="18" t="s">
        <v>86</v>
      </c>
      <c r="F188" s="18"/>
      <c r="G188">
        <v>1</v>
      </c>
      <c r="H188" s="18"/>
      <c r="I188" s="18" t="s">
        <v>22604</v>
      </c>
      <c r="J188" s="18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s="18" t="s">
        <v>23053</v>
      </c>
      <c r="E189" s="18" t="s">
        <v>86</v>
      </c>
      <c r="F189" s="18"/>
      <c r="G189">
        <v>1</v>
      </c>
      <c r="H189" s="18"/>
      <c r="I189" s="18" t="s">
        <v>22607</v>
      </c>
      <c r="J189" s="18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s="18" t="s">
        <v>23053</v>
      </c>
      <c r="E190" s="18" t="s">
        <v>86</v>
      </c>
      <c r="F190" s="18"/>
      <c r="G190">
        <v>1</v>
      </c>
      <c r="H190" s="18"/>
      <c r="I190" s="18" t="s">
        <v>22610</v>
      </c>
      <c r="J190" s="18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s="18" t="s">
        <v>23053</v>
      </c>
      <c r="E191" s="18" t="s">
        <v>86</v>
      </c>
      <c r="F191" s="18"/>
      <c r="G191">
        <v>2</v>
      </c>
      <c r="H191" s="18"/>
      <c r="I191" s="18" t="s">
        <v>22613</v>
      </c>
      <c r="J191" s="18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s="18" t="s">
        <v>23053</v>
      </c>
      <c r="E192" s="18" t="s">
        <v>86</v>
      </c>
      <c r="F192" s="18"/>
      <c r="G192">
        <v>1</v>
      </c>
      <c r="H192" s="18"/>
      <c r="I192" s="18" t="s">
        <v>22616</v>
      </c>
      <c r="J192" s="18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s="18" t="s">
        <v>162</v>
      </c>
      <c r="E193" s="18" t="s">
        <v>21588</v>
      </c>
      <c r="F193" s="18" t="s">
        <v>58</v>
      </c>
      <c r="G193">
        <v>2</v>
      </c>
      <c r="H193" s="18"/>
      <c r="I193" s="18" t="s">
        <v>23077</v>
      </c>
      <c r="J193" s="18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s="18" t="s">
        <v>803</v>
      </c>
      <c r="E194" s="18" t="s">
        <v>8</v>
      </c>
      <c r="F194" s="18"/>
      <c r="H194" s="18"/>
      <c r="I194" s="18" t="s">
        <v>22619</v>
      </c>
      <c r="J194" s="18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s="18" t="s">
        <v>162</v>
      </c>
      <c r="E195" s="18" t="s">
        <v>21588</v>
      </c>
      <c r="F195" s="18" t="s">
        <v>58</v>
      </c>
      <c r="H195" s="18"/>
      <c r="I195" s="18" t="s">
        <v>22622</v>
      </c>
      <c r="J195" s="18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s="18" t="s">
        <v>304</v>
      </c>
      <c r="E196" s="18" t="s">
        <v>21588</v>
      </c>
      <c r="F196" s="18" t="s">
        <v>58</v>
      </c>
      <c r="H196" s="18"/>
      <c r="I196" s="18" t="s">
        <v>22625</v>
      </c>
      <c r="J196" s="18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s="18" t="s">
        <v>12299</v>
      </c>
      <c r="E197" s="18" t="s">
        <v>86</v>
      </c>
      <c r="F197" s="18"/>
      <c r="H197" s="18"/>
      <c r="I197" s="18" t="s">
        <v>23080</v>
      </c>
      <c r="J197" s="18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s="18" t="s">
        <v>12299</v>
      </c>
      <c r="E198" s="18" t="s">
        <v>86</v>
      </c>
      <c r="F198" s="18"/>
      <c r="H198" s="18" t="s">
        <v>1140</v>
      </c>
      <c r="I198" s="18" t="s">
        <v>23083</v>
      </c>
      <c r="J198" s="18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s="18" t="s">
        <v>162</v>
      </c>
      <c r="E199" s="18" t="s">
        <v>23689</v>
      </c>
      <c r="F199" s="18" t="s">
        <v>58</v>
      </c>
      <c r="H199" s="18"/>
      <c r="I199" s="18" t="s">
        <v>23086</v>
      </c>
      <c r="J199" s="18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s="18" t="s">
        <v>162</v>
      </c>
      <c r="E200" s="18" t="s">
        <v>23689</v>
      </c>
      <c r="F200" s="18" t="s">
        <v>58</v>
      </c>
      <c r="H200" s="18"/>
      <c r="I200" s="18" t="s">
        <v>23089</v>
      </c>
      <c r="J200" s="18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s="18" t="s">
        <v>803</v>
      </c>
      <c r="E201" s="18" t="s">
        <v>8</v>
      </c>
      <c r="F201" s="18"/>
      <c r="H201" s="18"/>
      <c r="I201" s="18" t="s">
        <v>23092</v>
      </c>
      <c r="J201" s="18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s="18" t="s">
        <v>803</v>
      </c>
      <c r="E202" s="18" t="s">
        <v>8</v>
      </c>
      <c r="F202" s="18"/>
      <c r="H202" s="18"/>
      <c r="I202" s="18" t="s">
        <v>23095</v>
      </c>
      <c r="J202" s="18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s="18" t="s">
        <v>803</v>
      </c>
      <c r="E203" s="18" t="s">
        <v>8</v>
      </c>
      <c r="F203" s="18"/>
      <c r="H203" s="18"/>
      <c r="I203" s="18" t="s">
        <v>23098</v>
      </c>
      <c r="J203" s="18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s="18" t="s">
        <v>115</v>
      </c>
      <c r="E204" s="18" t="s">
        <v>21588</v>
      </c>
      <c r="F204" s="18" t="s">
        <v>51</v>
      </c>
      <c r="H204" s="18"/>
      <c r="I204" s="18" t="s">
        <v>23703</v>
      </c>
      <c r="J204" s="18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s="18" t="s">
        <v>131</v>
      </c>
      <c r="E205" s="18" t="s">
        <v>21588</v>
      </c>
      <c r="F205" s="18" t="s">
        <v>58</v>
      </c>
      <c r="H205" s="18"/>
      <c r="I205" s="18" t="s">
        <v>23706</v>
      </c>
      <c r="J205" s="18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s="18" t="s">
        <v>4165</v>
      </c>
      <c r="E206" s="18" t="s">
        <v>86</v>
      </c>
      <c r="F206" s="18"/>
      <c r="G206">
        <v>2</v>
      </c>
      <c r="H206" s="18"/>
      <c r="I206" s="18" t="s">
        <v>23709</v>
      </c>
      <c r="J206" s="18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s="18" t="s">
        <v>4165</v>
      </c>
      <c r="E207" s="18" t="s">
        <v>86</v>
      </c>
      <c r="F207" s="18"/>
      <c r="G207">
        <v>4</v>
      </c>
      <c r="H207" s="18"/>
      <c r="I207" s="18" t="s">
        <v>23712</v>
      </c>
      <c r="J207" s="18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s="18" t="s">
        <v>4165</v>
      </c>
      <c r="E208" s="18" t="s">
        <v>86</v>
      </c>
      <c r="F208" s="18"/>
      <c r="G208">
        <v>3</v>
      </c>
      <c r="H208" s="18"/>
      <c r="I208" s="18" t="s">
        <v>23715</v>
      </c>
      <c r="J208" s="18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s="18" t="s">
        <v>4165</v>
      </c>
      <c r="E209" s="18" t="s">
        <v>86</v>
      </c>
      <c r="F209" s="18"/>
      <c r="G209">
        <v>2</v>
      </c>
      <c r="H209" s="18"/>
      <c r="I209" s="18" t="s">
        <v>23718</v>
      </c>
      <c r="J209" s="18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s="18" t="s">
        <v>803</v>
      </c>
      <c r="E210" s="18" t="s">
        <v>8</v>
      </c>
      <c r="F210" s="18"/>
      <c r="H210" s="18"/>
      <c r="I210" s="18" t="s">
        <v>23721</v>
      </c>
      <c r="J210" s="18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s="18" t="s">
        <v>803</v>
      </c>
      <c r="E211" s="18" t="s">
        <v>8</v>
      </c>
      <c r="F211" s="18"/>
      <c r="H211" s="18"/>
      <c r="I211" s="18" t="s">
        <v>23724</v>
      </c>
      <c r="J211" s="18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s="18" t="s">
        <v>803</v>
      </c>
      <c r="E212" s="18" t="s">
        <v>8</v>
      </c>
      <c r="F212" s="18"/>
      <c r="H212" s="18"/>
      <c r="I212" s="18" t="s">
        <v>24009</v>
      </c>
      <c r="J212" s="18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s="18" t="s">
        <v>4165</v>
      </c>
      <c r="E213" s="18" t="s">
        <v>86</v>
      </c>
      <c r="F213" s="18"/>
      <c r="G213">
        <v>4</v>
      </c>
      <c r="H213" s="18" t="s">
        <v>1214</v>
      </c>
      <c r="I213" s="18" t="s">
        <v>24012</v>
      </c>
      <c r="J213" s="18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s="18" t="s">
        <v>4165</v>
      </c>
      <c r="E214" s="18" t="s">
        <v>86</v>
      </c>
      <c r="F214" s="18"/>
      <c r="G214">
        <v>3</v>
      </c>
      <c r="H214" s="18" t="s">
        <v>1214</v>
      </c>
      <c r="I214" s="18" t="s">
        <v>24015</v>
      </c>
      <c r="J214" s="18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s="18" t="s">
        <v>4165</v>
      </c>
      <c r="E215" s="18" t="s">
        <v>86</v>
      </c>
      <c r="F215" s="18"/>
      <c r="G215">
        <v>4</v>
      </c>
      <c r="H215" s="18" t="s">
        <v>1214</v>
      </c>
      <c r="I215" s="18" t="s">
        <v>24018</v>
      </c>
      <c r="J215" s="18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s="18" t="s">
        <v>162</v>
      </c>
      <c r="E216" s="18" t="s">
        <v>24304</v>
      </c>
      <c r="F216" s="18" t="s">
        <v>53</v>
      </c>
      <c r="G216">
        <v>1</v>
      </c>
      <c r="H216" s="18"/>
      <c r="I216" s="18" t="s">
        <v>24021</v>
      </c>
      <c r="J216" s="18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s="18" t="s">
        <v>162</v>
      </c>
      <c r="E217" s="18" t="s">
        <v>24304</v>
      </c>
      <c r="F217" s="18" t="s">
        <v>53</v>
      </c>
      <c r="G217">
        <v>2</v>
      </c>
      <c r="H217" s="18"/>
      <c r="I217" s="18" t="s">
        <v>24024</v>
      </c>
      <c r="J217" s="18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s="18" t="s">
        <v>162</v>
      </c>
      <c r="E218" s="18" t="s">
        <v>21588</v>
      </c>
      <c r="F218" s="18" t="s">
        <v>58</v>
      </c>
      <c r="H218" s="18"/>
      <c r="I218" s="18" t="s">
        <v>24318</v>
      </c>
      <c r="J218" s="18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s="18" t="s">
        <v>115</v>
      </c>
      <c r="E219" s="18" t="s">
        <v>21589</v>
      </c>
      <c r="F219" s="18"/>
      <c r="H219" s="18"/>
      <c r="I219" s="18" t="s">
        <v>24321</v>
      </c>
      <c r="J219" s="18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s="18" t="s">
        <v>162</v>
      </c>
      <c r="E220" s="18" t="s">
        <v>23689</v>
      </c>
      <c r="F220" s="18" t="s">
        <v>1142</v>
      </c>
      <c r="H220" s="18"/>
      <c r="I220" s="18" t="s">
        <v>24324</v>
      </c>
      <c r="J220" s="18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s="18" t="s">
        <v>5981</v>
      </c>
      <c r="E221" s="18" t="s">
        <v>23689</v>
      </c>
      <c r="F221" s="18" t="s">
        <v>1142</v>
      </c>
      <c r="H221" s="18"/>
      <c r="I221" s="18" t="s">
        <v>24327</v>
      </c>
      <c r="J221" s="18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s="18" t="s">
        <v>5981</v>
      </c>
      <c r="E222" s="18" t="s">
        <v>23689</v>
      </c>
      <c r="F222" s="18" t="s">
        <v>1142</v>
      </c>
      <c r="H222" s="18" t="s">
        <v>24902</v>
      </c>
      <c r="I222" s="18" t="s">
        <v>24330</v>
      </c>
      <c r="J222" s="18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s="18" t="s">
        <v>4165</v>
      </c>
      <c r="E223" s="18" t="s">
        <v>86</v>
      </c>
      <c r="F223" s="18"/>
      <c r="G223">
        <v>3</v>
      </c>
      <c r="H223" s="18" t="s">
        <v>1214</v>
      </c>
      <c r="I223" s="18" t="s">
        <v>24333</v>
      </c>
      <c r="J223" s="18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s="18" t="s">
        <v>4165</v>
      </c>
      <c r="E224" s="18" t="s">
        <v>86</v>
      </c>
      <c r="F224" s="18"/>
      <c r="G224">
        <v>4</v>
      </c>
      <c r="H224" s="18" t="s">
        <v>1214</v>
      </c>
      <c r="I224" s="18" t="s">
        <v>24336</v>
      </c>
      <c r="J224" s="18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s="18" t="s">
        <v>4165</v>
      </c>
      <c r="E225" s="18" t="s">
        <v>86</v>
      </c>
      <c r="F225" s="18"/>
      <c r="G225">
        <v>1</v>
      </c>
      <c r="H225" s="18" t="s">
        <v>1214</v>
      </c>
      <c r="I225" s="18" t="s">
        <v>24339</v>
      </c>
      <c r="J225" s="18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s="18" t="s">
        <v>4165</v>
      </c>
      <c r="E226" s="18" t="s">
        <v>86</v>
      </c>
      <c r="F226" s="18"/>
      <c r="G226">
        <v>1</v>
      </c>
      <c r="H226" s="18" t="s">
        <v>1214</v>
      </c>
      <c r="I226" s="18" t="s">
        <v>24342</v>
      </c>
      <c r="J226" s="18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s="18" t="s">
        <v>4165</v>
      </c>
      <c r="E227" s="18" t="s">
        <v>86</v>
      </c>
      <c r="F227" s="18"/>
      <c r="G227">
        <v>5</v>
      </c>
      <c r="H227" s="18" t="s">
        <v>1214</v>
      </c>
      <c r="I227" s="18" t="s">
        <v>24345</v>
      </c>
      <c r="J227" s="18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s="18" t="s">
        <v>4165</v>
      </c>
      <c r="E228" s="18" t="s">
        <v>86</v>
      </c>
      <c r="F228" s="18"/>
      <c r="G228">
        <v>2</v>
      </c>
      <c r="H228" s="18" t="s">
        <v>1214</v>
      </c>
      <c r="I228" s="18" t="s">
        <v>24348</v>
      </c>
      <c r="J228" s="18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s="18" t="s">
        <v>4165</v>
      </c>
      <c r="E229" s="18" t="s">
        <v>86</v>
      </c>
      <c r="F229" s="18"/>
      <c r="G229">
        <v>4</v>
      </c>
      <c r="H229" s="18" t="s">
        <v>1214</v>
      </c>
      <c r="I229" s="18" t="s">
        <v>24351</v>
      </c>
      <c r="J229" s="18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s="18" t="s">
        <v>4165</v>
      </c>
      <c r="E230" s="18" t="s">
        <v>86</v>
      </c>
      <c r="F230" s="18"/>
      <c r="G230">
        <v>4</v>
      </c>
      <c r="H230" s="18" t="s">
        <v>1214</v>
      </c>
      <c r="I230" s="18" t="s">
        <v>24354</v>
      </c>
      <c r="J230" s="18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s="18" t="s">
        <v>4165</v>
      </c>
      <c r="E231" s="18" t="s">
        <v>86</v>
      </c>
      <c r="F231" s="18"/>
      <c r="G231">
        <v>2</v>
      </c>
      <c r="H231" s="18" t="s">
        <v>1214</v>
      </c>
      <c r="I231" s="18" t="s">
        <v>24357</v>
      </c>
      <c r="J231" s="18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s="18" t="s">
        <v>4165</v>
      </c>
      <c r="E232" s="18" t="s">
        <v>86</v>
      </c>
      <c r="F232" s="18"/>
      <c r="G232">
        <v>2</v>
      </c>
      <c r="H232" s="18" t="s">
        <v>1214</v>
      </c>
      <c r="I232" s="18" t="s">
        <v>24360</v>
      </c>
      <c r="J232" s="18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s="18" t="s">
        <v>4165</v>
      </c>
      <c r="E233" s="18" t="s">
        <v>86</v>
      </c>
      <c r="F233" s="18"/>
      <c r="G233">
        <v>2</v>
      </c>
      <c r="H233" s="18" t="s">
        <v>1214</v>
      </c>
      <c r="I233" s="18" t="s">
        <v>24363</v>
      </c>
      <c r="J233" s="18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s="18" t="s">
        <v>162</v>
      </c>
      <c r="E234" s="18" t="s">
        <v>21588</v>
      </c>
      <c r="F234" s="18" t="s">
        <v>58</v>
      </c>
      <c r="H234" s="18"/>
      <c r="I234" s="18" t="s">
        <v>24366</v>
      </c>
      <c r="J234" s="18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s="18" t="s">
        <v>162</v>
      </c>
      <c r="E235" s="18" t="s">
        <v>21588</v>
      </c>
      <c r="F235" s="18" t="s">
        <v>58</v>
      </c>
      <c r="H235" s="18"/>
      <c r="I235" s="18" t="s">
        <v>24369</v>
      </c>
      <c r="J235" s="18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s="18" t="s">
        <v>18699</v>
      </c>
      <c r="E236" s="18" t="s">
        <v>86</v>
      </c>
      <c r="F236" s="18"/>
      <c r="H236" s="18"/>
      <c r="I236" s="18" t="s">
        <v>24922</v>
      </c>
      <c r="J236" s="18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s="18" t="s">
        <v>803</v>
      </c>
      <c r="E237" s="18" t="s">
        <v>8</v>
      </c>
      <c r="F237" s="18"/>
      <c r="H237" s="18"/>
      <c r="I237" s="18" t="s">
        <v>24925</v>
      </c>
      <c r="J237" s="18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s="18" t="s">
        <v>162</v>
      </c>
      <c r="E238" s="18" t="s">
        <v>21588</v>
      </c>
      <c r="F238" s="18" t="s">
        <v>58</v>
      </c>
      <c r="H238" s="18"/>
      <c r="I238" s="18" t="s">
        <v>24928</v>
      </c>
      <c r="J238" s="18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s="18" t="s">
        <v>162</v>
      </c>
      <c r="E239" s="18" t="s">
        <v>21588</v>
      </c>
      <c r="F239" s="18" t="s">
        <v>58</v>
      </c>
      <c r="H239" s="18"/>
      <c r="I239" s="18" t="s">
        <v>24931</v>
      </c>
      <c r="J239" s="18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s="18" t="s">
        <v>162</v>
      </c>
      <c r="E240" s="18" t="s">
        <v>21588</v>
      </c>
      <c r="F240" s="18" t="s">
        <v>58</v>
      </c>
      <c r="H240" s="18"/>
      <c r="I240" s="18" t="s">
        <v>24934</v>
      </c>
      <c r="J240" s="18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s="18" t="s">
        <v>803</v>
      </c>
      <c r="E241" s="18" t="s">
        <v>8</v>
      </c>
      <c r="F241" s="18"/>
      <c r="H241" s="18"/>
      <c r="I241" s="18" t="s">
        <v>24937</v>
      </c>
      <c r="J241" s="18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s="18" t="s">
        <v>4165</v>
      </c>
      <c r="E242" s="18" t="s">
        <v>86</v>
      </c>
      <c r="F242" s="18"/>
      <c r="G242">
        <v>3</v>
      </c>
      <c r="H242" s="18" t="s">
        <v>1214</v>
      </c>
      <c r="I242" s="18" t="s">
        <v>24940</v>
      </c>
      <c r="J242" s="18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s="18" t="s">
        <v>4165</v>
      </c>
      <c r="E243" s="18" t="s">
        <v>86</v>
      </c>
      <c r="F243" s="18"/>
      <c r="G243">
        <v>3</v>
      </c>
      <c r="H243" s="18" t="s">
        <v>1214</v>
      </c>
      <c r="I243" s="18" t="s">
        <v>24943</v>
      </c>
      <c r="J243" s="18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s="18" t="s">
        <v>4165</v>
      </c>
      <c r="E244" s="18" t="s">
        <v>86</v>
      </c>
      <c r="F244" s="18"/>
      <c r="G244">
        <v>3</v>
      </c>
      <c r="H244" s="18" t="s">
        <v>1214</v>
      </c>
      <c r="I244" s="18" t="s">
        <v>24946</v>
      </c>
      <c r="J244" s="18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s="18" t="s">
        <v>4165</v>
      </c>
      <c r="E245" s="18" t="s">
        <v>86</v>
      </c>
      <c r="F245" s="18"/>
      <c r="G245">
        <v>2</v>
      </c>
      <c r="H245" s="18" t="s">
        <v>1214</v>
      </c>
      <c r="I245" s="18" t="s">
        <v>24949</v>
      </c>
      <c r="J245" s="18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s="18" t="s">
        <v>4165</v>
      </c>
      <c r="E246" s="18" t="s">
        <v>86</v>
      </c>
      <c r="F246" s="18"/>
      <c r="G246">
        <v>2</v>
      </c>
      <c r="H246" s="18" t="s">
        <v>1214</v>
      </c>
      <c r="I246" s="18" t="s">
        <v>24952</v>
      </c>
      <c r="J246" s="18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s="18" t="s">
        <v>4165</v>
      </c>
      <c r="E247" s="18" t="s">
        <v>86</v>
      </c>
      <c r="F247" s="18"/>
      <c r="G247">
        <v>2</v>
      </c>
      <c r="H247" s="18" t="s">
        <v>1214</v>
      </c>
      <c r="I247" s="18" t="s">
        <v>24955</v>
      </c>
      <c r="J247" s="18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s="18" t="s">
        <v>4165</v>
      </c>
      <c r="E248" s="18" t="s">
        <v>86</v>
      </c>
      <c r="F248" s="18"/>
      <c r="G248">
        <v>2</v>
      </c>
      <c r="H248" s="18" t="s">
        <v>1214</v>
      </c>
      <c r="I248" s="18" t="s">
        <v>24958</v>
      </c>
      <c r="J248" s="18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s="18" t="s">
        <v>115</v>
      </c>
      <c r="E249" s="18" t="s">
        <v>21588</v>
      </c>
      <c r="F249" s="18" t="s">
        <v>51</v>
      </c>
      <c r="H249" s="18"/>
      <c r="I249" s="18" t="s">
        <v>24961</v>
      </c>
      <c r="J249" s="18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s="18" t="s">
        <v>131</v>
      </c>
      <c r="E250" s="18" t="s">
        <v>21588</v>
      </c>
      <c r="F250" s="18" t="s">
        <v>58</v>
      </c>
      <c r="H250" s="18"/>
      <c r="I250" s="18" t="s">
        <v>24964</v>
      </c>
      <c r="J250" s="18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s="18" t="s">
        <v>2283</v>
      </c>
      <c r="E251" s="18" t="s">
        <v>21588</v>
      </c>
      <c r="F251" s="18" t="s">
        <v>58</v>
      </c>
      <c r="H251" s="18"/>
      <c r="I251" s="18" t="s">
        <v>24967</v>
      </c>
      <c r="J251" s="18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s="18" t="s">
        <v>803</v>
      </c>
      <c r="E252" s="18" t="s">
        <v>8</v>
      </c>
      <c r="F252" s="18"/>
      <c r="H252" s="18"/>
      <c r="I252" s="18" t="s">
        <v>25499</v>
      </c>
      <c r="J252" s="18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s="18" t="s">
        <v>803</v>
      </c>
      <c r="E253" s="18" t="s">
        <v>8</v>
      </c>
      <c r="F253" s="18"/>
      <c r="H253" s="18"/>
      <c r="I253" s="18" t="s">
        <v>25502</v>
      </c>
      <c r="J253" s="18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s="18" t="s">
        <v>4165</v>
      </c>
      <c r="E254" s="18" t="s">
        <v>86</v>
      </c>
      <c r="F254" s="18"/>
      <c r="G254">
        <v>1</v>
      </c>
      <c r="H254" s="18" t="s">
        <v>1214</v>
      </c>
      <c r="I254" s="18" t="s">
        <v>25610</v>
      </c>
      <c r="J254" s="18" t="s">
        <v>4884</v>
      </c>
      <c r="K254" t="s">
        <v>25611</v>
      </c>
      <c r="L254" t="s">
        <v>25612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s="18" t="s">
        <v>2283</v>
      </c>
      <c r="E255" s="18" t="s">
        <v>26052</v>
      </c>
      <c r="F255" s="18"/>
      <c r="H255" s="18"/>
      <c r="I255" s="18" t="s">
        <v>25613</v>
      </c>
      <c r="J255" s="18" t="s">
        <v>4884</v>
      </c>
      <c r="K255" t="s">
        <v>25614</v>
      </c>
      <c r="L255" t="s">
        <v>25615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s="18" t="s">
        <v>4609</v>
      </c>
      <c r="E256" s="18" t="s">
        <v>86</v>
      </c>
      <c r="F256" s="18"/>
      <c r="H256" s="18" t="s">
        <v>1214</v>
      </c>
      <c r="I256" s="18" t="s">
        <v>25616</v>
      </c>
      <c r="J256" s="18" t="s">
        <v>4884</v>
      </c>
      <c r="K256" t="s">
        <v>25617</v>
      </c>
      <c r="L256" t="s">
        <v>25618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s="18" t="s">
        <v>4609</v>
      </c>
      <c r="E257" s="18" t="s">
        <v>86</v>
      </c>
      <c r="F257" s="18"/>
      <c r="H257" s="18" t="s">
        <v>1214</v>
      </c>
      <c r="I257" s="18" t="s">
        <v>25619</v>
      </c>
      <c r="J257" s="18" t="s">
        <v>4884</v>
      </c>
      <c r="K257" t="s">
        <v>25620</v>
      </c>
      <c r="L257" t="s">
        <v>25621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s="18" t="s">
        <v>4609</v>
      </c>
      <c r="E258" s="18" t="s">
        <v>86</v>
      </c>
      <c r="F258" s="18"/>
      <c r="H258" s="18" t="s">
        <v>1214</v>
      </c>
      <c r="I258" s="18" t="s">
        <v>25622</v>
      </c>
      <c r="J258" s="18" t="s">
        <v>4884</v>
      </c>
      <c r="K258" t="s">
        <v>25623</v>
      </c>
      <c r="L258" t="s">
        <v>25624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s="18" t="s">
        <v>803</v>
      </c>
      <c r="E259" s="18" t="s">
        <v>8</v>
      </c>
      <c r="F259" s="18"/>
      <c r="H259" s="18"/>
      <c r="I259" s="18" t="s">
        <v>26077</v>
      </c>
      <c r="J259" s="18" t="s">
        <v>4884</v>
      </c>
      <c r="K259" t="s">
        <v>26078</v>
      </c>
      <c r="L259" t="s">
        <v>26079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s="18" t="s">
        <v>115</v>
      </c>
      <c r="E260" s="18" t="s">
        <v>26593</v>
      </c>
      <c r="F260" s="18"/>
      <c r="H260" s="18"/>
      <c r="I260" s="18" t="s">
        <v>26080</v>
      </c>
      <c r="J260" s="18" t="s">
        <v>4884</v>
      </c>
      <c r="K260" t="s">
        <v>26081</v>
      </c>
      <c r="L260" t="s">
        <v>26082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s="18" t="s">
        <v>162</v>
      </c>
      <c r="E261" s="18" t="s">
        <v>21588</v>
      </c>
      <c r="F261" s="18" t="s">
        <v>58</v>
      </c>
      <c r="H261" s="18"/>
      <c r="I261" s="18" t="s">
        <v>26083</v>
      </c>
      <c r="J261" s="18" t="s">
        <v>4884</v>
      </c>
      <c r="K261" t="s">
        <v>26084</v>
      </c>
      <c r="L261" t="s">
        <v>26085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s="18" t="s">
        <v>115</v>
      </c>
      <c r="E262" s="18" t="s">
        <v>21588</v>
      </c>
      <c r="F262" s="18" t="s">
        <v>51</v>
      </c>
      <c r="H262" s="18"/>
      <c r="I262" s="18" t="s">
        <v>26086</v>
      </c>
      <c r="J262" s="18" t="s">
        <v>4884</v>
      </c>
      <c r="K262" t="s">
        <v>26087</v>
      </c>
      <c r="L262" t="s">
        <v>26088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s="18" t="s">
        <v>115</v>
      </c>
      <c r="E263" s="18" t="s">
        <v>21588</v>
      </c>
      <c r="F263" s="18" t="s">
        <v>26594</v>
      </c>
      <c r="H263" s="18"/>
      <c r="I263" s="18" t="s">
        <v>26089</v>
      </c>
      <c r="J263" s="18" t="s">
        <v>4884</v>
      </c>
      <c r="K263" t="s">
        <v>26090</v>
      </c>
      <c r="L263" t="s">
        <v>26091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s="18" t="s">
        <v>162</v>
      </c>
      <c r="E264" s="18" t="s">
        <v>26593</v>
      </c>
      <c r="F264" s="18" t="s">
        <v>2648</v>
      </c>
      <c r="G264">
        <v>1</v>
      </c>
      <c r="H264" s="18" t="s">
        <v>4878</v>
      </c>
      <c r="I264" s="18" t="s">
        <v>26609</v>
      </c>
      <c r="J264" s="18" t="s">
        <v>4884</v>
      </c>
      <c r="K264" t="s">
        <v>26610</v>
      </c>
      <c r="L264" t="s">
        <v>26611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s="18" t="s">
        <v>162</v>
      </c>
      <c r="E265" s="18" t="s">
        <v>26593</v>
      </c>
      <c r="F265" s="18" t="s">
        <v>2648</v>
      </c>
      <c r="G265">
        <v>1</v>
      </c>
      <c r="H265" s="18" t="s">
        <v>4878</v>
      </c>
      <c r="I265" s="18" t="s">
        <v>26612</v>
      </c>
      <c r="J265" s="18" t="s">
        <v>4884</v>
      </c>
      <c r="K265" t="s">
        <v>26613</v>
      </c>
      <c r="L265" t="s">
        <v>26614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s="18" t="s">
        <v>162</v>
      </c>
      <c r="E266" s="18" t="s">
        <v>26593</v>
      </c>
      <c r="F266" s="18" t="s">
        <v>2648</v>
      </c>
      <c r="G266">
        <v>1</v>
      </c>
      <c r="H266" s="18" t="s">
        <v>4878</v>
      </c>
      <c r="I266" s="18" t="s">
        <v>26615</v>
      </c>
      <c r="J266" s="18" t="s">
        <v>4884</v>
      </c>
      <c r="K266" t="s">
        <v>26616</v>
      </c>
      <c r="L266" t="s">
        <v>26617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s="18" t="s">
        <v>162</v>
      </c>
      <c r="E267" s="18" t="s">
        <v>26593</v>
      </c>
      <c r="F267" s="18" t="s">
        <v>2648</v>
      </c>
      <c r="G267">
        <v>1</v>
      </c>
      <c r="H267" s="18" t="s">
        <v>4878</v>
      </c>
      <c r="I267" s="18" t="s">
        <v>26618</v>
      </c>
      <c r="J267" s="18" t="s">
        <v>4884</v>
      </c>
      <c r="K267" t="s">
        <v>26619</v>
      </c>
      <c r="L267" t="s">
        <v>26620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s="18" t="s">
        <v>162</v>
      </c>
      <c r="E268" s="18" t="s">
        <v>26593</v>
      </c>
      <c r="F268" s="18" t="s">
        <v>2648</v>
      </c>
      <c r="G268">
        <v>1</v>
      </c>
      <c r="H268" s="18" t="s">
        <v>4878</v>
      </c>
      <c r="I268" s="18" t="s">
        <v>26621</v>
      </c>
      <c r="J268" s="18" t="s">
        <v>4884</v>
      </c>
      <c r="K268" t="s">
        <v>26622</v>
      </c>
      <c r="L268" t="s">
        <v>26623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s="18" t="s">
        <v>162</v>
      </c>
      <c r="E269" s="18" t="s">
        <v>26593</v>
      </c>
      <c r="F269" s="18" t="s">
        <v>2648</v>
      </c>
      <c r="G269">
        <v>1</v>
      </c>
      <c r="H269" s="18" t="s">
        <v>4878</v>
      </c>
      <c r="I269" s="18" t="s">
        <v>26624</v>
      </c>
      <c r="J269" s="18" t="s">
        <v>4884</v>
      </c>
      <c r="K269" t="s">
        <v>26625</v>
      </c>
      <c r="L269" t="s">
        <v>26626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s="18" t="s">
        <v>162</v>
      </c>
      <c r="E270" s="18" t="s">
        <v>26593</v>
      </c>
      <c r="F270" s="18" t="s">
        <v>2648</v>
      </c>
      <c r="G270">
        <v>1</v>
      </c>
      <c r="H270" s="18" t="s">
        <v>4878</v>
      </c>
      <c r="I270" s="18" t="s">
        <v>26627</v>
      </c>
      <c r="J270" s="18" t="s">
        <v>4884</v>
      </c>
      <c r="K270" t="s">
        <v>26628</v>
      </c>
      <c r="L270" t="s">
        <v>26629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s="18" t="s">
        <v>162</v>
      </c>
      <c r="E271" s="18" t="s">
        <v>26593</v>
      </c>
      <c r="F271" s="18" t="s">
        <v>2648</v>
      </c>
      <c r="G271">
        <v>1</v>
      </c>
      <c r="H271" s="18" t="s">
        <v>4878</v>
      </c>
      <c r="I271" s="18" t="s">
        <v>26630</v>
      </c>
      <c r="J271" s="18" t="s">
        <v>4884</v>
      </c>
      <c r="K271" t="s">
        <v>26631</v>
      </c>
      <c r="L271" t="s">
        <v>26632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s="18" t="s">
        <v>162</v>
      </c>
      <c r="E272" s="18" t="s">
        <v>26593</v>
      </c>
      <c r="F272" s="18" t="s">
        <v>2648</v>
      </c>
      <c r="G272">
        <v>1</v>
      </c>
      <c r="H272" s="18" t="s">
        <v>4878</v>
      </c>
      <c r="I272" s="18" t="s">
        <v>26633</v>
      </c>
      <c r="J272" s="18" t="s">
        <v>4884</v>
      </c>
      <c r="K272" t="s">
        <v>26634</v>
      </c>
      <c r="L272" t="s">
        <v>26635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s="18" t="s">
        <v>162</v>
      </c>
      <c r="E273" s="18" t="s">
        <v>26593</v>
      </c>
      <c r="F273" s="18" t="s">
        <v>2648</v>
      </c>
      <c r="G273">
        <v>1</v>
      </c>
      <c r="H273" s="18" t="s">
        <v>4878</v>
      </c>
      <c r="I273" s="18" t="s">
        <v>26636</v>
      </c>
      <c r="J273" s="18" t="s">
        <v>4884</v>
      </c>
      <c r="K273" t="s">
        <v>26637</v>
      </c>
      <c r="L273" t="s">
        <v>26638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s="18" t="s">
        <v>162</v>
      </c>
      <c r="E274" s="18" t="s">
        <v>26593</v>
      </c>
      <c r="F274" s="18" t="s">
        <v>2648</v>
      </c>
      <c r="G274">
        <v>1</v>
      </c>
      <c r="H274" s="18" t="s">
        <v>4878</v>
      </c>
      <c r="I274" s="18" t="s">
        <v>26639</v>
      </c>
      <c r="J274" s="18" t="s">
        <v>4884</v>
      </c>
      <c r="K274" t="s">
        <v>26640</v>
      </c>
      <c r="L274" t="s">
        <v>26641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s="18" t="s">
        <v>162</v>
      </c>
      <c r="E275" s="18" t="s">
        <v>26593</v>
      </c>
      <c r="F275" s="18" t="s">
        <v>2648</v>
      </c>
      <c r="G275">
        <v>1</v>
      </c>
      <c r="H275" s="18" t="s">
        <v>4878</v>
      </c>
      <c r="I275" s="18" t="s">
        <v>26642</v>
      </c>
      <c r="J275" s="18" t="s">
        <v>4884</v>
      </c>
      <c r="K275" t="s">
        <v>26643</v>
      </c>
      <c r="L275" t="s">
        <v>26644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s="18" t="s">
        <v>162</v>
      </c>
      <c r="E276" s="18" t="s">
        <v>26593</v>
      </c>
      <c r="F276" s="18" t="s">
        <v>2648</v>
      </c>
      <c r="G276">
        <v>1</v>
      </c>
      <c r="H276" s="18" t="s">
        <v>4878</v>
      </c>
      <c r="I276" s="18" t="s">
        <v>26645</v>
      </c>
      <c r="J276" s="18" t="s">
        <v>4884</v>
      </c>
      <c r="K276" t="s">
        <v>26646</v>
      </c>
      <c r="L276" t="s">
        <v>26647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s="18" t="s">
        <v>162</v>
      </c>
      <c r="E277" s="18" t="s">
        <v>26593</v>
      </c>
      <c r="F277" s="18" t="s">
        <v>2648</v>
      </c>
      <c r="G277">
        <v>1</v>
      </c>
      <c r="H277" s="18" t="s">
        <v>4878</v>
      </c>
      <c r="I277" s="18" t="s">
        <v>26648</v>
      </c>
      <c r="J277" s="18" t="s">
        <v>4884</v>
      </c>
      <c r="K277" t="s">
        <v>26649</v>
      </c>
      <c r="L277" t="s">
        <v>26650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s="18" t="s">
        <v>162</v>
      </c>
      <c r="E278" s="18" t="s">
        <v>26593</v>
      </c>
      <c r="F278" s="18" t="s">
        <v>2648</v>
      </c>
      <c r="G278">
        <v>1</v>
      </c>
      <c r="H278" s="18" t="s">
        <v>4878</v>
      </c>
      <c r="I278" s="18" t="s">
        <v>26651</v>
      </c>
      <c r="J278" s="18" t="s">
        <v>4884</v>
      </c>
      <c r="K278" t="s">
        <v>26652</v>
      </c>
      <c r="L278" t="s">
        <v>26653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s="18" t="s">
        <v>803</v>
      </c>
      <c r="E279" s="18" t="s">
        <v>8</v>
      </c>
      <c r="F279" s="18"/>
      <c r="H279" s="18"/>
      <c r="I279" s="18" t="s">
        <v>26654</v>
      </c>
      <c r="J279" s="18" t="s">
        <v>4884</v>
      </c>
      <c r="K279" t="s">
        <v>26655</v>
      </c>
      <c r="L279" t="s">
        <v>26656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s="18" t="s">
        <v>645</v>
      </c>
      <c r="E280" s="18" t="s">
        <v>1552</v>
      </c>
      <c r="F280" s="18"/>
      <c r="H280" s="18"/>
      <c r="I280" s="18" t="s">
        <v>26657</v>
      </c>
      <c r="J280" s="18" t="s">
        <v>4884</v>
      </c>
      <c r="K280" t="s">
        <v>26658</v>
      </c>
      <c r="L280" t="s">
        <v>26659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s="18" t="s">
        <v>162</v>
      </c>
      <c r="E281" s="18" t="s">
        <v>1552</v>
      </c>
      <c r="F281" s="18" t="s">
        <v>261</v>
      </c>
      <c r="H281" s="18" t="s">
        <v>4878</v>
      </c>
      <c r="I281" s="18" t="s">
        <v>26660</v>
      </c>
      <c r="J281" s="18" t="s">
        <v>4884</v>
      </c>
      <c r="K281" t="s">
        <v>26661</v>
      </c>
      <c r="L281" t="s">
        <v>26662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s="18" t="s">
        <v>162</v>
      </c>
      <c r="E282" s="18" t="s">
        <v>1552</v>
      </c>
      <c r="F282" s="18" t="s">
        <v>261</v>
      </c>
      <c r="H282" s="18" t="s">
        <v>1140</v>
      </c>
      <c r="I282" s="18" t="s">
        <v>26663</v>
      </c>
      <c r="J282" s="18" t="s">
        <v>4884</v>
      </c>
      <c r="K282" t="s">
        <v>26664</v>
      </c>
      <c r="L282" t="s">
        <v>26665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s="18" t="s">
        <v>304</v>
      </c>
      <c r="E283" s="18" t="s">
        <v>1552</v>
      </c>
      <c r="F283" s="18" t="s">
        <v>261</v>
      </c>
      <c r="H283" s="18"/>
      <c r="I283" s="18" t="s">
        <v>26666</v>
      </c>
      <c r="J283" s="18" t="s">
        <v>4884</v>
      </c>
      <c r="K283" t="s">
        <v>26667</v>
      </c>
      <c r="L283" t="s">
        <v>26668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s="18" t="s">
        <v>645</v>
      </c>
      <c r="E284" s="18" t="s">
        <v>1552</v>
      </c>
      <c r="F284" s="18"/>
      <c r="H284" s="18"/>
      <c r="I284" s="18" t="s">
        <v>26669</v>
      </c>
      <c r="J284" s="18" t="s">
        <v>4884</v>
      </c>
      <c r="K284" t="s">
        <v>26670</v>
      </c>
      <c r="L284" t="s">
        <v>26671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s="18" t="s">
        <v>162</v>
      </c>
      <c r="E285" s="18" t="s">
        <v>1552</v>
      </c>
      <c r="F285" s="18" t="s">
        <v>261</v>
      </c>
      <c r="H285" s="18" t="s">
        <v>4878</v>
      </c>
      <c r="I285" s="18" t="s">
        <v>26672</v>
      </c>
      <c r="J285" s="18" t="s">
        <v>4884</v>
      </c>
      <c r="K285" t="s">
        <v>26673</v>
      </c>
      <c r="L285" t="s">
        <v>26674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s="18" t="s">
        <v>162</v>
      </c>
      <c r="E286" s="18" t="s">
        <v>1552</v>
      </c>
      <c r="F286" s="18" t="s">
        <v>261</v>
      </c>
      <c r="H286" s="18" t="s">
        <v>1140</v>
      </c>
      <c r="I286" s="18" t="s">
        <v>26675</v>
      </c>
      <c r="J286" s="18" t="s">
        <v>4884</v>
      </c>
      <c r="K286" t="s">
        <v>26676</v>
      </c>
      <c r="L286" t="s">
        <v>26677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s="18" t="s">
        <v>162</v>
      </c>
      <c r="E287" s="18" t="s">
        <v>1552</v>
      </c>
      <c r="F287" s="18" t="s">
        <v>261</v>
      </c>
      <c r="H287" s="18" t="s">
        <v>1140</v>
      </c>
      <c r="I287" s="18" t="s">
        <v>26678</v>
      </c>
      <c r="J287" s="18" t="s">
        <v>4884</v>
      </c>
      <c r="K287" t="s">
        <v>26679</v>
      </c>
      <c r="L287" t="s">
        <v>26680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s="18" t="s">
        <v>304</v>
      </c>
      <c r="E288" s="18" t="s">
        <v>1552</v>
      </c>
      <c r="F288" s="18" t="s">
        <v>261</v>
      </c>
      <c r="H288" s="18"/>
      <c r="I288" s="18" t="s">
        <v>26681</v>
      </c>
      <c r="J288" s="18" t="s">
        <v>4884</v>
      </c>
      <c r="K288" t="s">
        <v>26682</v>
      </c>
      <c r="L288" t="s">
        <v>26683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s="18" t="s">
        <v>2283</v>
      </c>
      <c r="E289" s="18" t="s">
        <v>27237</v>
      </c>
      <c r="F289" s="18"/>
      <c r="H289" s="18"/>
      <c r="I289" s="18" t="s">
        <v>26684</v>
      </c>
      <c r="J289" s="18" t="s">
        <v>4884</v>
      </c>
      <c r="K289" t="s">
        <v>26685</v>
      </c>
      <c r="L289" t="s">
        <v>26686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s="18" t="s">
        <v>803</v>
      </c>
      <c r="E290" s="18" t="s">
        <v>8</v>
      </c>
      <c r="F290" s="18"/>
      <c r="H290" s="18"/>
      <c r="I290" s="18" t="s">
        <v>27251</v>
      </c>
      <c r="J290" s="18" t="s">
        <v>4884</v>
      </c>
      <c r="K290" t="s">
        <v>27252</v>
      </c>
      <c r="L290" t="s">
        <v>27253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s="18" t="s">
        <v>4</v>
      </c>
      <c r="E291" s="18" t="s">
        <v>70</v>
      </c>
      <c r="F291" s="18"/>
      <c r="H291" s="18"/>
      <c r="I291" s="18" t="s">
        <v>27254</v>
      </c>
      <c r="J291" s="18" t="s">
        <v>4884</v>
      </c>
      <c r="K291" t="s">
        <v>27255</v>
      </c>
      <c r="L291" t="s">
        <v>27256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s="18" t="s">
        <v>4</v>
      </c>
      <c r="E292" s="18" t="s">
        <v>70</v>
      </c>
      <c r="F292" s="18"/>
      <c r="H292" s="18"/>
      <c r="I292" s="18" t="s">
        <v>27257</v>
      </c>
      <c r="J292" s="18" t="s">
        <v>4884</v>
      </c>
      <c r="K292" t="s">
        <v>27258</v>
      </c>
      <c r="L292" t="s">
        <v>27259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s="18" t="s">
        <v>803</v>
      </c>
      <c r="E293" s="18" t="s">
        <v>8</v>
      </c>
      <c r="F293" s="18"/>
      <c r="H293" s="18"/>
      <c r="I293" s="18" t="s">
        <v>27260</v>
      </c>
      <c r="J293" s="18" t="s">
        <v>4884</v>
      </c>
      <c r="K293" t="s">
        <v>27261</v>
      </c>
      <c r="L293" t="s">
        <v>27262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s="18" t="s">
        <v>803</v>
      </c>
      <c r="E294" s="18" t="s">
        <v>8</v>
      </c>
      <c r="F294" s="18"/>
      <c r="H294" s="18"/>
      <c r="I294" s="18" t="s">
        <v>27621</v>
      </c>
      <c r="J294" s="18" t="s">
        <v>4884</v>
      </c>
      <c r="K294" t="s">
        <v>27622</v>
      </c>
      <c r="L294" t="s">
        <v>27623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s="18" t="s">
        <v>803</v>
      </c>
      <c r="E295" s="18" t="s">
        <v>8</v>
      </c>
      <c r="F295" s="18"/>
      <c r="H295" s="18"/>
      <c r="I295" s="18" t="s">
        <v>27633</v>
      </c>
      <c r="J295" s="18" t="s">
        <v>4884</v>
      </c>
      <c r="K295" t="s">
        <v>27634</v>
      </c>
      <c r="L295" t="s">
        <v>27635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s="18" t="s">
        <v>803</v>
      </c>
      <c r="E296" s="18" t="s">
        <v>8</v>
      </c>
      <c r="F296" s="18"/>
      <c r="H296" s="18"/>
      <c r="I296" s="18" t="s">
        <v>27636</v>
      </c>
      <c r="J296" s="18" t="s">
        <v>4884</v>
      </c>
      <c r="K296" t="s">
        <v>27637</v>
      </c>
      <c r="L296" t="s">
        <v>27638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s="18" t="s">
        <v>803</v>
      </c>
      <c r="E297" s="18" t="s">
        <v>8</v>
      </c>
      <c r="F297" s="18"/>
      <c r="H297" s="18"/>
      <c r="I297" s="18" t="s">
        <v>27639</v>
      </c>
      <c r="J297" s="18" t="s">
        <v>4884</v>
      </c>
      <c r="K297" t="s">
        <v>27640</v>
      </c>
      <c r="L297" t="s">
        <v>27641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s="18" t="s">
        <v>803</v>
      </c>
      <c r="E298" s="18" t="s">
        <v>8</v>
      </c>
      <c r="F298" s="18"/>
      <c r="H298" s="18"/>
      <c r="I298" s="18" t="s">
        <v>27642</v>
      </c>
      <c r="J298" s="18" t="s">
        <v>4884</v>
      </c>
      <c r="K298" t="s">
        <v>27643</v>
      </c>
      <c r="L298" t="s">
        <v>27644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s="18" t="s">
        <v>803</v>
      </c>
      <c r="E299" s="18" t="s">
        <v>8</v>
      </c>
      <c r="F299" s="18"/>
      <c r="H299" s="18"/>
      <c r="I299" s="18" t="s">
        <v>27645</v>
      </c>
      <c r="J299" s="18" t="s">
        <v>4884</v>
      </c>
      <c r="K299" t="s">
        <v>27646</v>
      </c>
      <c r="L299" t="s">
        <v>27647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s="18" t="s">
        <v>803</v>
      </c>
      <c r="E300" s="18" t="s">
        <v>8</v>
      </c>
      <c r="F300" s="18"/>
      <c r="H300" s="18"/>
      <c r="I300" s="18" t="s">
        <v>28151</v>
      </c>
      <c r="J300" s="18" t="s">
        <v>4884</v>
      </c>
      <c r="K300" t="s">
        <v>28152</v>
      </c>
      <c r="L300" t="s">
        <v>28153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s="18" t="s">
        <v>803</v>
      </c>
      <c r="E301" s="18" t="s">
        <v>8</v>
      </c>
      <c r="F301" s="18"/>
      <c r="H301" s="18"/>
      <c r="I301" s="18" t="s">
        <v>28154</v>
      </c>
      <c r="J301" s="18" t="s">
        <v>4884</v>
      </c>
      <c r="K301" t="s">
        <v>28155</v>
      </c>
      <c r="L301" t="s">
        <v>28156</v>
      </c>
      <c r="M301" s="2" t="str">
        <f>HYPERLINK(склад2въезд14[[#This Row],[RelativePath]])</f>
        <v>2 Поката пилорама\GA3948333_8_20260719T215150Z.jpg</v>
      </c>
    </row>
    <row r="302" spans="1:13" x14ac:dyDescent="0.25">
      <c r="A302" s="1" t="s">
        <v>13</v>
      </c>
      <c r="B302" s="3">
        <v>46223</v>
      </c>
      <c r="C302" s="4">
        <v>0.85025462962962961</v>
      </c>
      <c r="D302" s="18" t="s">
        <v>803</v>
      </c>
      <c r="E302" s="18" t="s">
        <v>8</v>
      </c>
      <c r="F302" s="18"/>
      <c r="H302" s="18"/>
      <c r="I302" s="18" t="s">
        <v>28287</v>
      </c>
      <c r="J302" s="18" t="s">
        <v>4884</v>
      </c>
      <c r="K302" t="s">
        <v>28288</v>
      </c>
      <c r="L302" t="s">
        <v>28289</v>
      </c>
      <c r="M302" s="2" t="str">
        <f>HYPERLINK(склад2въезд14[[#This Row],[RelativePath]])</f>
        <v>2 Поката пилорама\GA3948333_8_20260720T202422Z.jpg</v>
      </c>
    </row>
    <row r="303" spans="1:13" x14ac:dyDescent="0.25">
      <c r="A303" s="1" t="s">
        <v>14</v>
      </c>
      <c r="B303" s="3">
        <v>46224</v>
      </c>
      <c r="C303" s="4">
        <v>0.74651620370370375</v>
      </c>
      <c r="D303" s="18" t="s">
        <v>803</v>
      </c>
      <c r="E303" s="18" t="s">
        <v>8</v>
      </c>
      <c r="F303" s="18"/>
      <c r="H303" s="18"/>
      <c r="I303" s="18" t="s">
        <v>28290</v>
      </c>
      <c r="J303" s="18" t="s">
        <v>4884</v>
      </c>
      <c r="K303" t="s">
        <v>28291</v>
      </c>
      <c r="L303" t="s">
        <v>28292</v>
      </c>
      <c r="M303" s="2" t="str">
        <f>HYPERLINK(склад2въезд14[[#This Row],[RelativePath]])</f>
        <v>2 Поката пилорама\GA3948333_8_20260721T175459Z.jpg</v>
      </c>
    </row>
    <row r="304" spans="1:13" x14ac:dyDescent="0.25">
      <c r="A304" s="1" t="s">
        <v>15</v>
      </c>
      <c r="B304" s="3">
        <v>46225</v>
      </c>
      <c r="C304" s="4">
        <v>0.66496527777777781</v>
      </c>
      <c r="D304" s="18" t="s">
        <v>28827</v>
      </c>
      <c r="E304" s="18" t="s">
        <v>86</v>
      </c>
      <c r="F304" s="18"/>
      <c r="H304" s="18"/>
      <c r="I304" s="18" t="s">
        <v>28293</v>
      </c>
      <c r="J304" s="18" t="s">
        <v>4884</v>
      </c>
      <c r="K304" t="s">
        <v>28294</v>
      </c>
      <c r="L304" t="s">
        <v>28295</v>
      </c>
      <c r="M304" s="2" t="str">
        <f>HYPERLINK(склад2въезд14[[#This Row],[RelativePath]])</f>
        <v>2 Поката пилорама\GA3948333_8_20260722T155733Z.jpg</v>
      </c>
    </row>
    <row r="305" spans="1:13" x14ac:dyDescent="0.25">
      <c r="A305" s="1" t="s">
        <v>15</v>
      </c>
      <c r="B305" s="3">
        <v>46225</v>
      </c>
      <c r="C305" s="4">
        <v>0.66537037037037039</v>
      </c>
      <c r="D305" s="18" t="s">
        <v>28827</v>
      </c>
      <c r="E305" s="18" t="s">
        <v>86</v>
      </c>
      <c r="F305" s="18"/>
      <c r="H305" s="18"/>
      <c r="I305" s="18" t="s">
        <v>28296</v>
      </c>
      <c r="J305" s="18" t="s">
        <v>4884</v>
      </c>
      <c r="K305" t="s">
        <v>28297</v>
      </c>
      <c r="L305" t="s">
        <v>28298</v>
      </c>
      <c r="M305" s="2" t="str">
        <f>HYPERLINK(склад2въезд14[[#This Row],[RelativePath]])</f>
        <v>2 Поката пилорама\GA3948333_8_20260722T155808Z.jpg</v>
      </c>
    </row>
    <row r="306" spans="1:13" x14ac:dyDescent="0.25">
      <c r="A306" s="1" t="s">
        <v>15</v>
      </c>
      <c r="B306" s="3">
        <v>46225</v>
      </c>
      <c r="C306" s="4">
        <v>0.68423611111111116</v>
      </c>
      <c r="D306" s="18" t="s">
        <v>28827</v>
      </c>
      <c r="E306" s="18" t="s">
        <v>86</v>
      </c>
      <c r="F306" s="18"/>
      <c r="H306" s="18"/>
      <c r="I306" s="18" t="s">
        <v>28299</v>
      </c>
      <c r="J306" s="18" t="s">
        <v>4884</v>
      </c>
      <c r="K306" t="s">
        <v>28300</v>
      </c>
      <c r="L306" t="s">
        <v>28301</v>
      </c>
      <c r="M306" s="2" t="str">
        <f>HYPERLINK(склад2въезд14[[#This Row],[RelativePath]])</f>
        <v>2 Поката пилорама\GA3948333_8_20260722T162518Z.jpg</v>
      </c>
    </row>
    <row r="307" spans="1:13" x14ac:dyDescent="0.25">
      <c r="A307" s="1" t="s">
        <v>15</v>
      </c>
      <c r="B307" s="3">
        <v>46225</v>
      </c>
      <c r="C307" s="4">
        <v>0.68879629629629635</v>
      </c>
      <c r="D307" s="18" t="s">
        <v>28827</v>
      </c>
      <c r="E307" s="18" t="s">
        <v>86</v>
      </c>
      <c r="F307" s="18"/>
      <c r="H307" s="18"/>
      <c r="I307" s="18" t="s">
        <v>28302</v>
      </c>
      <c r="J307" s="18" t="s">
        <v>4884</v>
      </c>
      <c r="K307" t="s">
        <v>28303</v>
      </c>
      <c r="L307" t="s">
        <v>28304</v>
      </c>
      <c r="M307" s="2" t="str">
        <f>HYPERLINK(склад2въезд14[[#This Row],[RelativePath]])</f>
        <v>2 Поката пилорама\GA3948333_8_20260722T163152Z.jpg</v>
      </c>
    </row>
    <row r="308" spans="1:13" x14ac:dyDescent="0.25">
      <c r="A308" s="1" t="s">
        <v>16</v>
      </c>
      <c r="B308" s="3">
        <v>46226</v>
      </c>
      <c r="C308" s="4">
        <v>0.81869212962962967</v>
      </c>
      <c r="D308" s="18" t="s">
        <v>803</v>
      </c>
      <c r="E308" s="18" t="s">
        <v>8</v>
      </c>
      <c r="F308" s="18"/>
      <c r="H308" s="18"/>
      <c r="I308" s="18" t="s">
        <v>28848</v>
      </c>
      <c r="J308" s="18" t="s">
        <v>4884</v>
      </c>
      <c r="K308" t="s">
        <v>28849</v>
      </c>
      <c r="L308" t="s">
        <v>28850</v>
      </c>
      <c r="M308" s="2" t="str">
        <f>HYPERLINK(склад2въезд14[[#This Row],[RelativePath]])</f>
        <v>2 Поката пилорама\GA3948333_8_20260723T193855Z.jpg</v>
      </c>
    </row>
    <row r="309" spans="1:13" x14ac:dyDescent="0.25">
      <c r="A309" s="1" t="s">
        <v>17</v>
      </c>
      <c r="B309" s="3">
        <v>46227</v>
      </c>
      <c r="C309" s="4">
        <v>0.9036805555555556</v>
      </c>
      <c r="D309" s="18" t="s">
        <v>803</v>
      </c>
      <c r="E309" s="18" t="s">
        <v>8</v>
      </c>
      <c r="F309" s="18"/>
      <c r="H309" s="18"/>
      <c r="I309" s="18" t="s">
        <v>28851</v>
      </c>
      <c r="J309" s="18" t="s">
        <v>4884</v>
      </c>
      <c r="K309" t="s">
        <v>28852</v>
      </c>
      <c r="L309" t="s">
        <v>28853</v>
      </c>
      <c r="M309" s="2" t="str">
        <f>HYPERLINK(склад2въезд14[[#This Row],[RelativePath]])</f>
        <v>2 Поката пилорама\GA3948333_8_20260724T214118Z.jpg</v>
      </c>
    </row>
    <row r="310" spans="1:13" x14ac:dyDescent="0.25">
      <c r="A310" s="1" t="s">
        <v>18</v>
      </c>
      <c r="B310" s="3">
        <v>46228</v>
      </c>
      <c r="C310" s="4">
        <v>0.87313657407407408</v>
      </c>
      <c r="D310" s="18" t="s">
        <v>803</v>
      </c>
      <c r="E310" s="18" t="s">
        <v>8</v>
      </c>
      <c r="F310" s="18"/>
      <c r="H310" s="18"/>
      <c r="I310" s="18" t="s">
        <v>28854</v>
      </c>
      <c r="J310" s="18" t="s">
        <v>4884</v>
      </c>
      <c r="K310" t="s">
        <v>28855</v>
      </c>
      <c r="L310" t="s">
        <v>28856</v>
      </c>
      <c r="M310" s="2" t="str">
        <f>HYPERLINK(склад2въезд14[[#This Row],[RelativePath]])</f>
        <v>2 Поката пилорама\GA3948333_8_20260725T205719Z.jpg</v>
      </c>
    </row>
    <row r="311" spans="1:13" x14ac:dyDescent="0.25">
      <c r="A311" s="1" t="s">
        <v>22</v>
      </c>
      <c r="B311" s="3">
        <v>46229</v>
      </c>
      <c r="C311" s="4">
        <v>0.79398148148148151</v>
      </c>
      <c r="D311" s="18" t="s">
        <v>803</v>
      </c>
      <c r="E311" s="18" t="s">
        <v>8</v>
      </c>
      <c r="F311" s="18"/>
      <c r="H311" s="18"/>
      <c r="I311" s="18" t="s">
        <v>28857</v>
      </c>
      <c r="J311" s="18" t="s">
        <v>4884</v>
      </c>
      <c r="K311" t="s">
        <v>28858</v>
      </c>
      <c r="L311" t="s">
        <v>28859</v>
      </c>
      <c r="M311" s="2" t="str">
        <f>HYPERLINK(склад2въезд14[[#This Row],[RelativePath]])</f>
        <v>2 Поката пилорама\GA3948333_8_20260726T190320Z.jpg</v>
      </c>
    </row>
    <row r="312" spans="1:13" x14ac:dyDescent="0.25">
      <c r="A312" s="1" t="s">
        <v>13</v>
      </c>
      <c r="B312" s="3">
        <v>46230</v>
      </c>
      <c r="C312" s="4">
        <v>0.85322916666666671</v>
      </c>
      <c r="D312" s="18" t="s">
        <v>803</v>
      </c>
      <c r="E312" s="18" t="s">
        <v>8</v>
      </c>
      <c r="F312" s="18"/>
      <c r="H312" s="18"/>
      <c r="I312" s="18" t="s">
        <v>29154</v>
      </c>
      <c r="J312" s="18" t="s">
        <v>4884</v>
      </c>
      <c r="K312" t="s">
        <v>29155</v>
      </c>
      <c r="L312" t="s">
        <v>29156</v>
      </c>
      <c r="M312" s="2" t="str">
        <f>HYPERLINK(склад2въезд14[[#This Row],[RelativePath]])</f>
        <v>2 Поката пилорама\GA3948333_8_20260727T202839Z.jpg</v>
      </c>
    </row>
    <row r="313" spans="1:13" x14ac:dyDescent="0.25">
      <c r="A313" s="1" t="s">
        <v>14</v>
      </c>
      <c r="B313" s="3">
        <v>46231</v>
      </c>
      <c r="C313" s="4">
        <v>0.87888888888888894</v>
      </c>
      <c r="D313" s="18" t="s">
        <v>803</v>
      </c>
      <c r="E313" s="18" t="s">
        <v>8</v>
      </c>
      <c r="F313" s="18"/>
      <c r="H313" s="18"/>
      <c r="I313" s="18" t="s">
        <v>29157</v>
      </c>
      <c r="J313" s="18" t="s">
        <v>4884</v>
      </c>
      <c r="K313" t="s">
        <v>29158</v>
      </c>
      <c r="L313" t="s">
        <v>29159</v>
      </c>
      <c r="M313" s="2" t="str">
        <f>HYPERLINK(склад2въезд14[[#This Row],[RelativePath]])</f>
        <v>2 Поката пилорама\GA3948333_8_20260728T210536Z.jpg</v>
      </c>
    </row>
    <row r="314" spans="1:13" x14ac:dyDescent="0.25">
      <c r="A314" s="1" t="s">
        <v>15</v>
      </c>
      <c r="B314" s="3">
        <v>46232</v>
      </c>
      <c r="C314" s="4">
        <v>0.869537037037037</v>
      </c>
      <c r="D314" s="18" t="s">
        <v>803</v>
      </c>
      <c r="E314" s="18" t="s">
        <v>8</v>
      </c>
      <c r="F314" s="18"/>
      <c r="H314" s="18"/>
      <c r="I314" s="18" t="s">
        <v>29160</v>
      </c>
      <c r="J314" s="18" t="s">
        <v>4884</v>
      </c>
      <c r="K314" t="s">
        <v>29161</v>
      </c>
      <c r="L314" t="s">
        <v>29162</v>
      </c>
      <c r="M314" s="2" t="str">
        <f>HYPERLINK(склад2въезд14[[#This Row],[RelativePath]])</f>
        <v>2 Поката пилорама\GA3948333_8_20260729T205208Z.jpg</v>
      </c>
    </row>
    <row r="315" spans="1:13" x14ac:dyDescent="0.25">
      <c r="A315" s="1" t="s">
        <v>16</v>
      </c>
      <c r="B315" s="3">
        <v>46233</v>
      </c>
      <c r="C315" s="4">
        <v>0.90023148148148147</v>
      </c>
      <c r="D315" s="18" t="s">
        <v>803</v>
      </c>
      <c r="E315" s="18" t="s">
        <v>8</v>
      </c>
      <c r="F315" s="18"/>
      <c r="H315" s="18"/>
      <c r="I315" s="18" t="s">
        <v>29163</v>
      </c>
      <c r="J315" s="18" t="s">
        <v>4884</v>
      </c>
      <c r="K315" t="s">
        <v>29164</v>
      </c>
      <c r="L315" t="s">
        <v>29165</v>
      </c>
      <c r="M315" s="2" t="str">
        <f>HYPERLINK(склад2въезд14[[#This Row],[RelativePath]])</f>
        <v>2 Поката пилорама\GA3948333_8_20260730T213620Z.jpg</v>
      </c>
    </row>
    <row r="316" spans="1:13" x14ac:dyDescent="0.25">
      <c r="A316" s="1" t="s">
        <v>17</v>
      </c>
      <c r="B316" s="3">
        <v>46234</v>
      </c>
      <c r="C316" s="4">
        <v>0.80565972222222226</v>
      </c>
      <c r="D316" s="18" t="s">
        <v>803</v>
      </c>
      <c r="E316" s="18" t="s">
        <v>8</v>
      </c>
      <c r="F316" s="18"/>
      <c r="H316" s="18"/>
      <c r="I316" s="18" t="s">
        <v>29630</v>
      </c>
      <c r="J316" s="18" t="s">
        <v>4884</v>
      </c>
      <c r="K316" t="s">
        <v>29631</v>
      </c>
      <c r="L316" t="s">
        <v>29632</v>
      </c>
      <c r="M316" s="2" t="str">
        <f>HYPERLINK(склад2въезд14[[#This Row],[RelativePath]])</f>
        <v>2 Поката пилорама\GA3948333_8_20260731T192009Z.jpg</v>
      </c>
    </row>
    <row r="317" spans="1:13" x14ac:dyDescent="0.25">
      <c r="A317" s="1" t="s">
        <v>18</v>
      </c>
      <c r="B317" s="3">
        <v>46235</v>
      </c>
      <c r="C317" s="4">
        <v>0.88782407407407404</v>
      </c>
      <c r="D317" s="18" t="s">
        <v>803</v>
      </c>
      <c r="E317" s="18" t="s">
        <v>8</v>
      </c>
      <c r="F317" s="18"/>
      <c r="H317" s="18"/>
      <c r="I317" s="18" t="s">
        <v>29633</v>
      </c>
      <c r="J317" s="18" t="s">
        <v>4884</v>
      </c>
      <c r="K317" t="s">
        <v>29634</v>
      </c>
      <c r="L317" t="s">
        <v>29635</v>
      </c>
      <c r="M317" s="2" t="str">
        <f>HYPERLINK(склад2въезд14[[#This Row],[RelativePath]])</f>
        <v>2 Поката пилорама\GA3948333_8_20260801T211828Z.jpg</v>
      </c>
    </row>
    <row r="318" spans="1:13" x14ac:dyDescent="0.25">
      <c r="A318" s="1" t="s">
        <v>22</v>
      </c>
      <c r="B318" s="3">
        <v>46236</v>
      </c>
      <c r="C318" s="4">
        <v>0.83362268518518523</v>
      </c>
      <c r="D318" s="18" t="s">
        <v>803</v>
      </c>
      <c r="E318" s="18" t="s">
        <v>8</v>
      </c>
      <c r="F318" s="18"/>
      <c r="H318" s="18"/>
      <c r="I318" s="18" t="s">
        <v>29636</v>
      </c>
      <c r="J318" s="18" t="s">
        <v>4884</v>
      </c>
      <c r="K318" t="s">
        <v>29637</v>
      </c>
      <c r="L318" t="s">
        <v>29638</v>
      </c>
      <c r="M318" s="2" t="str">
        <f>HYPERLINK(склад2въезд14[[#This Row],[RelativePath]])</f>
        <v>2 Поката пилорама\GA3948333_8_20260802T200025Z.jpg</v>
      </c>
    </row>
    <row r="319" spans="1:13" x14ac:dyDescent="0.25">
      <c r="A319" s="1" t="s">
        <v>13</v>
      </c>
      <c r="B319" s="3">
        <v>46237</v>
      </c>
      <c r="C319" s="4">
        <v>0.82229166666666664</v>
      </c>
      <c r="D319" s="18" t="s">
        <v>803</v>
      </c>
      <c r="E319" s="18" t="s">
        <v>8</v>
      </c>
      <c r="F319" s="18"/>
      <c r="H319" s="18"/>
      <c r="I319" s="18" t="s">
        <v>30057</v>
      </c>
      <c r="J319" s="18" t="s">
        <v>4884</v>
      </c>
      <c r="K319" t="s">
        <v>30058</v>
      </c>
      <c r="L319" t="s">
        <v>30059</v>
      </c>
      <c r="M319" s="2" t="str">
        <f>HYPERLINK(склад2въезд14[[#This Row],[RelativePath]])</f>
        <v>2 Поката пилорама\GA3948333_8_20260803T194406Z.jpg</v>
      </c>
    </row>
    <row r="320" spans="1:13" x14ac:dyDescent="0.25">
      <c r="A320" s="1" t="s">
        <v>14</v>
      </c>
      <c r="B320" s="3">
        <v>46238</v>
      </c>
      <c r="C320" s="4">
        <v>0.75388888888888894</v>
      </c>
      <c r="D320" s="18" t="s">
        <v>803</v>
      </c>
      <c r="E320" s="18" t="s">
        <v>8</v>
      </c>
      <c r="F320" s="18"/>
      <c r="H320" s="18"/>
      <c r="I320" s="18" t="s">
        <v>30060</v>
      </c>
      <c r="J320" s="18" t="s">
        <v>4884</v>
      </c>
      <c r="K320" t="s">
        <v>30061</v>
      </c>
      <c r="L320" t="s">
        <v>30062</v>
      </c>
      <c r="M320" s="2" t="str">
        <f>HYPERLINK(склад2въезд14[[#This Row],[RelativePath]])</f>
        <v>2 Поката пилорама\GA3948333_8_20260804T180536Z.jpg</v>
      </c>
    </row>
    <row r="321" spans="1:13" x14ac:dyDescent="0.25">
      <c r="A321" s="1" t="s">
        <v>15</v>
      </c>
      <c r="B321" s="3">
        <v>46239</v>
      </c>
      <c r="C321" s="4">
        <v>0.74386574074074074</v>
      </c>
      <c r="D321" s="18" t="s">
        <v>803</v>
      </c>
      <c r="E321" s="18" t="s">
        <v>8</v>
      </c>
      <c r="F321" s="18"/>
      <c r="H321" s="18"/>
      <c r="I321" s="18" t="s">
        <v>30063</v>
      </c>
      <c r="J321" s="18" t="s">
        <v>4884</v>
      </c>
      <c r="K321" t="s">
        <v>30064</v>
      </c>
      <c r="L321" t="s">
        <v>30065</v>
      </c>
      <c r="M321" s="2" t="str">
        <f>HYPERLINK(склад2въезд14[[#This Row],[RelativePath]])</f>
        <v>2 Поката пилорама\GA3948333_8_20260805T175110Z.jpg</v>
      </c>
    </row>
    <row r="322" spans="1:13" x14ac:dyDescent="0.25">
      <c r="A322" s="1" t="s">
        <v>15</v>
      </c>
      <c r="B322" s="3">
        <v>46239</v>
      </c>
      <c r="C322" s="4">
        <v>0.92204861111111114</v>
      </c>
      <c r="D322" s="18" t="s">
        <v>645</v>
      </c>
      <c r="E322" s="18" t="s">
        <v>30474</v>
      </c>
      <c r="F322" s="18"/>
      <c r="H322" s="18"/>
      <c r="I322" s="18" t="s">
        <v>30066</v>
      </c>
      <c r="J322" s="18" t="s">
        <v>4884</v>
      </c>
      <c r="K322" t="s">
        <v>30067</v>
      </c>
      <c r="L322" t="s">
        <v>30068</v>
      </c>
      <c r="M322" s="2" t="str">
        <f>HYPERLINK(склад2въезд14[[#This Row],[RelativePath]])</f>
        <v>2 Поката пилорама\GA3948333_8_20260805T220745Z.jpg</v>
      </c>
    </row>
    <row r="323" spans="1:13" x14ac:dyDescent="0.25">
      <c r="A323" s="1" t="s">
        <v>15</v>
      </c>
      <c r="B323" s="3">
        <v>46239</v>
      </c>
      <c r="C323" s="4">
        <v>0.92449074074074078</v>
      </c>
      <c r="D323" s="18" t="s">
        <v>2283</v>
      </c>
      <c r="E323" s="18" t="s">
        <v>30474</v>
      </c>
      <c r="F323" s="18"/>
      <c r="H323" s="18"/>
      <c r="I323" s="18" t="s">
        <v>30069</v>
      </c>
      <c r="J323" s="18" t="s">
        <v>4884</v>
      </c>
      <c r="K323" t="s">
        <v>30070</v>
      </c>
      <c r="L323" t="s">
        <v>30071</v>
      </c>
      <c r="M323" s="2" t="str">
        <f>HYPERLINK(склад2въезд14[[#This Row],[RelativePath]])</f>
        <v>2 Поката пилорама\GA3948333_8_20260805T221116Z.jpg</v>
      </c>
    </row>
    <row r="324" spans="1:13" x14ac:dyDescent="0.25">
      <c r="A324" s="1" t="s">
        <v>15</v>
      </c>
      <c r="B324" s="3">
        <v>46239</v>
      </c>
      <c r="C324" s="4">
        <v>0.93715277777777772</v>
      </c>
      <c r="D324" s="18" t="s">
        <v>30478</v>
      </c>
      <c r="E324" s="18" t="s">
        <v>30474</v>
      </c>
      <c r="F324" s="18"/>
      <c r="H324" s="18"/>
      <c r="I324" s="18" t="s">
        <v>30072</v>
      </c>
      <c r="J324" s="18" t="s">
        <v>4884</v>
      </c>
      <c r="K324" t="s">
        <v>30073</v>
      </c>
      <c r="L324" t="s">
        <v>30074</v>
      </c>
      <c r="M324" s="2" t="str">
        <f>HYPERLINK(склад2въезд14[[#This Row],[RelativePath]])</f>
        <v>2 Поката пилорама\GA3948333_8_20260805T222930Z.jpg</v>
      </c>
    </row>
    <row r="325" spans="1:13" x14ac:dyDescent="0.25">
      <c r="A325" s="1" t="s">
        <v>15</v>
      </c>
      <c r="B325" s="3">
        <v>46239</v>
      </c>
      <c r="C325" s="4">
        <v>0.93723379629629633</v>
      </c>
      <c r="D325" s="18" t="s">
        <v>4</v>
      </c>
      <c r="E325" s="18" t="s">
        <v>30479</v>
      </c>
      <c r="F325" s="18"/>
      <c r="H325" s="18"/>
      <c r="I325" s="18" t="s">
        <v>30075</v>
      </c>
      <c r="J325" s="18" t="s">
        <v>4884</v>
      </c>
      <c r="K325" t="s">
        <v>30076</v>
      </c>
      <c r="L325" t="s">
        <v>30077</v>
      </c>
      <c r="M325" s="2" t="str">
        <f>HYPERLINK(склад2въезд14[[#This Row],[RelativePath]])</f>
        <v>2 Поката пилорама\GA3948333_8_20260805T222937Z.jpg</v>
      </c>
    </row>
    <row r="326" spans="1:13" x14ac:dyDescent="0.25">
      <c r="A326" s="1" t="s">
        <v>15</v>
      </c>
      <c r="B326" s="3">
        <v>46239</v>
      </c>
      <c r="C326" s="4">
        <v>0.93724537037037037</v>
      </c>
      <c r="D326" s="18" t="s">
        <v>4</v>
      </c>
      <c r="E326" s="18" t="s">
        <v>30474</v>
      </c>
      <c r="F326" s="18"/>
      <c r="H326" s="18"/>
      <c r="I326" s="18" t="s">
        <v>30078</v>
      </c>
      <c r="J326" s="18" t="s">
        <v>4884</v>
      </c>
      <c r="K326" t="s">
        <v>30079</v>
      </c>
      <c r="L326" t="s">
        <v>30080</v>
      </c>
      <c r="M326" s="2" t="str">
        <f>HYPERLINK(склад2въезд14[[#This Row],[RelativePath]])</f>
        <v>2 Поката пилорама\GA3948333_8_20260805T222938Z.jpg</v>
      </c>
    </row>
    <row r="327" spans="1:13" x14ac:dyDescent="0.25">
      <c r="A327" s="1" t="s">
        <v>15</v>
      </c>
      <c r="B327" s="3">
        <v>46239</v>
      </c>
      <c r="C327" s="4">
        <v>0.95981481481481479</v>
      </c>
      <c r="D327" s="18" t="s">
        <v>2955</v>
      </c>
      <c r="E327" s="18" t="s">
        <v>30474</v>
      </c>
      <c r="F327" s="18"/>
      <c r="H327" s="18"/>
      <c r="I327" s="18" t="s">
        <v>30081</v>
      </c>
      <c r="J327" s="18" t="s">
        <v>4884</v>
      </c>
      <c r="K327" t="s">
        <v>30082</v>
      </c>
      <c r="L327" t="s">
        <v>30083</v>
      </c>
      <c r="M327" s="2" t="str">
        <f>HYPERLINK(склад2въезд14[[#This Row],[RelativePath]])</f>
        <v>2 Поката пилорама\GA3948333_8_20260805T230208Z.jpg</v>
      </c>
    </row>
    <row r="328" spans="1:13" x14ac:dyDescent="0.25">
      <c r="A328" s="1" t="s">
        <v>15</v>
      </c>
      <c r="B328" s="3">
        <v>46239</v>
      </c>
      <c r="C328" s="4">
        <v>0.96091435185185181</v>
      </c>
      <c r="D328" s="18" t="s">
        <v>162</v>
      </c>
      <c r="E328" s="18" t="s">
        <v>30474</v>
      </c>
      <c r="F328" s="18" t="s">
        <v>53</v>
      </c>
      <c r="H328" s="18" t="s">
        <v>4878</v>
      </c>
      <c r="I328" s="18" t="s">
        <v>30084</v>
      </c>
      <c r="J328" s="18" t="s">
        <v>4884</v>
      </c>
      <c r="K328" t="s">
        <v>30085</v>
      </c>
      <c r="L328" t="s">
        <v>30086</v>
      </c>
      <c r="M328" s="2" t="str">
        <f>HYPERLINK(склад2въезд14[[#This Row],[RelativePath]])</f>
        <v>2 Поката пилорама\GA3948333_8_20260805T230343Z.jpg</v>
      </c>
    </row>
    <row r="329" spans="1:13" x14ac:dyDescent="0.25">
      <c r="A329" s="1" t="s">
        <v>15</v>
      </c>
      <c r="B329" s="3">
        <v>46239</v>
      </c>
      <c r="C329" s="4">
        <v>0.96134259259259258</v>
      </c>
      <c r="D329" s="18" t="s">
        <v>162</v>
      </c>
      <c r="E329" s="18" t="s">
        <v>30474</v>
      </c>
      <c r="F329" s="18" t="s">
        <v>53</v>
      </c>
      <c r="H329" s="18" t="s">
        <v>1140</v>
      </c>
      <c r="I329" s="18" t="s">
        <v>30087</v>
      </c>
      <c r="J329" s="18" t="s">
        <v>4884</v>
      </c>
      <c r="K329" t="s">
        <v>30088</v>
      </c>
      <c r="L329" t="s">
        <v>30089</v>
      </c>
      <c r="M329" s="2" t="str">
        <f>HYPERLINK(склад2въезд14[[#This Row],[RelativePath]])</f>
        <v>2 Поката пилорама\GA3948333_8_20260805T230420Z.jpg</v>
      </c>
    </row>
    <row r="330" spans="1:13" x14ac:dyDescent="0.25">
      <c r="A330" s="1" t="s">
        <v>15</v>
      </c>
      <c r="B330" s="3">
        <v>46239</v>
      </c>
      <c r="C330" s="4">
        <v>0.96208333333333329</v>
      </c>
      <c r="D330" s="18" t="s">
        <v>162</v>
      </c>
      <c r="E330" s="18" t="s">
        <v>30474</v>
      </c>
      <c r="F330" s="18" t="s">
        <v>53</v>
      </c>
      <c r="H330" s="18" t="s">
        <v>1140</v>
      </c>
      <c r="I330" s="18" t="s">
        <v>30090</v>
      </c>
      <c r="J330" s="18" t="s">
        <v>4884</v>
      </c>
      <c r="K330" t="s">
        <v>30091</v>
      </c>
      <c r="L330" t="s">
        <v>30092</v>
      </c>
      <c r="M330" s="2" t="str">
        <f>HYPERLINK(склад2въезд14[[#This Row],[RelativePath]])</f>
        <v>2 Поката пилорама\GA3948333_8_20260805T230524Z.jpg</v>
      </c>
    </row>
    <row r="331" spans="1:13" x14ac:dyDescent="0.25">
      <c r="A331" s="1" t="s">
        <v>15</v>
      </c>
      <c r="B331" s="3">
        <v>46239</v>
      </c>
      <c r="C331" s="4">
        <v>0.96248842592592587</v>
      </c>
      <c r="D331" s="18" t="s">
        <v>162</v>
      </c>
      <c r="E331" s="18" t="s">
        <v>30474</v>
      </c>
      <c r="F331" s="18" t="s">
        <v>53</v>
      </c>
      <c r="H331" s="18" t="s">
        <v>1140</v>
      </c>
      <c r="I331" s="18" t="s">
        <v>30093</v>
      </c>
      <c r="J331" s="18" t="s">
        <v>4884</v>
      </c>
      <c r="K331" t="s">
        <v>30094</v>
      </c>
      <c r="L331" t="s">
        <v>30095</v>
      </c>
      <c r="M331" s="2" t="str">
        <f>HYPERLINK(склад2въезд14[[#This Row],[RelativePath]])</f>
        <v>2 Поката пилорама\GA3948333_8_20260805T230559Z.jpg</v>
      </c>
    </row>
    <row r="332" spans="1:13" x14ac:dyDescent="0.25">
      <c r="A332" s="1" t="s">
        <v>15</v>
      </c>
      <c r="B332" s="3">
        <v>46239</v>
      </c>
      <c r="C332" s="4">
        <v>0.96369212962962958</v>
      </c>
      <c r="D332" s="18" t="s">
        <v>4</v>
      </c>
      <c r="E332" s="18" t="s">
        <v>30479</v>
      </c>
      <c r="F332" s="18"/>
      <c r="H332" s="18"/>
      <c r="I332" s="18" t="s">
        <v>30096</v>
      </c>
      <c r="J332" s="18" t="s">
        <v>4884</v>
      </c>
      <c r="K332" t="s">
        <v>30097</v>
      </c>
      <c r="L332" t="s">
        <v>30098</v>
      </c>
      <c r="M332" s="2" t="str">
        <f>HYPERLINK(склад2въезд14[[#This Row],[RelativePath]])</f>
        <v>2 Поката пилорама\GA3948333_8_20260805T230743Z.jpg</v>
      </c>
    </row>
    <row r="333" spans="1:13" x14ac:dyDescent="0.25">
      <c r="A333" s="1" t="s">
        <v>15</v>
      </c>
      <c r="B333" s="3">
        <v>46239</v>
      </c>
      <c r="C333" s="4">
        <v>0.96521990740740737</v>
      </c>
      <c r="D333" s="18" t="s">
        <v>304</v>
      </c>
      <c r="E333" s="18" t="s">
        <v>30474</v>
      </c>
      <c r="F333" s="18" t="s">
        <v>53</v>
      </c>
      <c r="H333" s="18"/>
      <c r="I333" s="18" t="s">
        <v>30099</v>
      </c>
      <c r="J333" s="18" t="s">
        <v>4884</v>
      </c>
      <c r="K333" t="s">
        <v>30100</v>
      </c>
      <c r="L333" t="s">
        <v>30101</v>
      </c>
      <c r="M333" s="2" t="str">
        <f>HYPERLINK(склад2въезд14[[#This Row],[RelativePath]])</f>
        <v>2 Поката пилорама\GA3948333_8_20260805T230955Z.jpg</v>
      </c>
    </row>
    <row r="334" spans="1:13" x14ac:dyDescent="0.25">
      <c r="A334" s="1" t="s">
        <v>16</v>
      </c>
      <c r="B334" s="3">
        <v>46240</v>
      </c>
      <c r="C334" s="4">
        <v>0.54033564814814816</v>
      </c>
      <c r="D334" s="18" t="s">
        <v>162</v>
      </c>
      <c r="E334" s="18" t="s">
        <v>28283</v>
      </c>
      <c r="F334" s="18" t="s">
        <v>261</v>
      </c>
      <c r="H334" s="18" t="s">
        <v>4878</v>
      </c>
      <c r="I334" s="18" t="s">
        <v>30102</v>
      </c>
      <c r="J334" s="18" t="s">
        <v>4884</v>
      </c>
      <c r="K334" t="s">
        <v>30103</v>
      </c>
      <c r="L334" t="s">
        <v>30104</v>
      </c>
      <c r="M334" s="2" t="str">
        <f>HYPERLINK(склад2въезд14[[#This Row],[RelativePath]])</f>
        <v>2 Поката пилорама\GA3948333_8_20260806T125805Z.jpg</v>
      </c>
    </row>
    <row r="335" spans="1:13" x14ac:dyDescent="0.25">
      <c r="A335" s="1" t="s">
        <v>16</v>
      </c>
      <c r="B335" s="3">
        <v>46240</v>
      </c>
      <c r="C335" s="4">
        <v>0.54190972222222222</v>
      </c>
      <c r="D335" s="18" t="s">
        <v>115</v>
      </c>
      <c r="E335" s="18" t="s">
        <v>28283</v>
      </c>
      <c r="F335" s="18" t="s">
        <v>261</v>
      </c>
      <c r="H335" s="18"/>
      <c r="I335" s="18" t="s">
        <v>30105</v>
      </c>
      <c r="J335" s="18" t="s">
        <v>4884</v>
      </c>
      <c r="K335" t="s">
        <v>30106</v>
      </c>
      <c r="L335" t="s">
        <v>30107</v>
      </c>
      <c r="M335" s="2" t="str">
        <f>HYPERLINK(склад2въезд14[[#This Row],[RelativePath]])</f>
        <v>2 Поката пилорама\GA3948333_8_20260806T130021Z.jpg</v>
      </c>
    </row>
    <row r="336" spans="1:13" x14ac:dyDescent="0.25">
      <c r="A336" s="1" t="s">
        <v>16</v>
      </c>
      <c r="B336" s="3">
        <v>46240</v>
      </c>
      <c r="C336" s="4">
        <v>0.57105324074074071</v>
      </c>
      <c r="D336" s="18" t="s">
        <v>115</v>
      </c>
      <c r="E336" s="18" t="s">
        <v>28283</v>
      </c>
      <c r="F336" s="18" t="s">
        <v>30480</v>
      </c>
      <c r="H336" s="18"/>
      <c r="I336" s="18" t="s">
        <v>30108</v>
      </c>
      <c r="J336" s="18" t="s">
        <v>4884</v>
      </c>
      <c r="K336" t="s">
        <v>30109</v>
      </c>
      <c r="L336" t="s">
        <v>30110</v>
      </c>
      <c r="M336" s="2" t="str">
        <f>HYPERLINK(склад2въезд14[[#This Row],[RelativePath]])</f>
        <v>2 Поката пилорама\GA3948333_8_20260806T134219Z.jpg</v>
      </c>
    </row>
    <row r="337" spans="1:13" x14ac:dyDescent="0.25">
      <c r="A337" s="1" t="s">
        <v>16</v>
      </c>
      <c r="B337" s="3">
        <v>46240</v>
      </c>
      <c r="C337" s="4">
        <v>0.61456018518518518</v>
      </c>
      <c r="D337" s="18" t="s">
        <v>162</v>
      </c>
      <c r="E337" s="18" t="s">
        <v>28283</v>
      </c>
      <c r="F337" s="18" t="s">
        <v>30477</v>
      </c>
      <c r="H337" s="18" t="s">
        <v>4878</v>
      </c>
      <c r="I337" s="18" t="s">
        <v>30111</v>
      </c>
      <c r="J337" s="18" t="s">
        <v>4884</v>
      </c>
      <c r="K337" t="s">
        <v>30112</v>
      </c>
      <c r="L337" t="s">
        <v>30113</v>
      </c>
      <c r="M337" s="2" t="str">
        <f>HYPERLINK(склад2въезд14[[#This Row],[RelativePath]])</f>
        <v>2 Поката пилорама\GA3948333_8_20260806T144458Z.jpg</v>
      </c>
    </row>
    <row r="338" spans="1:13" x14ac:dyDescent="0.25">
      <c r="A338" s="1" t="s">
        <v>16</v>
      </c>
      <c r="B338" s="3">
        <v>46240</v>
      </c>
      <c r="C338" s="4">
        <v>0.62079861111111112</v>
      </c>
      <c r="D338" s="18" t="s">
        <v>162</v>
      </c>
      <c r="E338" s="18" t="s">
        <v>28283</v>
      </c>
      <c r="F338" s="18" t="s">
        <v>30477</v>
      </c>
      <c r="H338" s="18" t="s">
        <v>1140</v>
      </c>
      <c r="I338" s="18" t="s">
        <v>30114</v>
      </c>
      <c r="J338" s="18" t="s">
        <v>4884</v>
      </c>
      <c r="K338" t="s">
        <v>30115</v>
      </c>
      <c r="L338" t="s">
        <v>30116</v>
      </c>
      <c r="M338" s="2" t="str">
        <f>HYPERLINK(склад2въезд14[[#This Row],[RelativePath]])</f>
        <v>2 Поката пилорама\GA3948333_8_20260806T145357Z.jpg</v>
      </c>
    </row>
    <row r="339" spans="1:13" x14ac:dyDescent="0.25">
      <c r="A339" s="1" t="s">
        <v>16</v>
      </c>
      <c r="B339" s="3">
        <v>46240</v>
      </c>
      <c r="C339" s="4">
        <v>0.62459490740740742</v>
      </c>
      <c r="D339" s="18" t="s">
        <v>162</v>
      </c>
      <c r="E339" s="18" t="s">
        <v>28283</v>
      </c>
      <c r="F339" s="18" t="s">
        <v>30477</v>
      </c>
      <c r="H339" s="18" t="s">
        <v>1140</v>
      </c>
      <c r="I339" s="18" t="s">
        <v>30117</v>
      </c>
      <c r="J339" s="18" t="s">
        <v>4884</v>
      </c>
      <c r="K339" t="s">
        <v>30118</v>
      </c>
      <c r="L339" t="s">
        <v>30119</v>
      </c>
      <c r="M339" s="2" t="str">
        <f>HYPERLINK(склад2въезд14[[#This Row],[RelativePath]])</f>
        <v>2 Поката пилорама\GA3948333_8_20260806T145925Z.jpg</v>
      </c>
    </row>
    <row r="340" spans="1:13" x14ac:dyDescent="0.25">
      <c r="A340" s="1" t="s">
        <v>16</v>
      </c>
      <c r="B340" s="3">
        <v>46240</v>
      </c>
      <c r="C340" s="4">
        <v>0.62615740740740744</v>
      </c>
      <c r="D340" s="18" t="s">
        <v>115</v>
      </c>
      <c r="E340" s="18" t="s">
        <v>28283</v>
      </c>
      <c r="F340" s="18" t="s">
        <v>30477</v>
      </c>
      <c r="H340" s="18"/>
      <c r="I340" s="18" t="s">
        <v>30120</v>
      </c>
      <c r="J340" s="18" t="s">
        <v>4884</v>
      </c>
      <c r="K340" t="s">
        <v>30121</v>
      </c>
      <c r="L340" t="s">
        <v>30122</v>
      </c>
      <c r="M340" s="2" t="str">
        <f>HYPERLINK(склад2въезд14[[#This Row],[RelativePath]])</f>
        <v>2 Поката пилорама\GA3948333_8_20260806T150140Z.jpg</v>
      </c>
    </row>
    <row r="341" spans="1:13" x14ac:dyDescent="0.25">
      <c r="A341" s="1" t="s">
        <v>16</v>
      </c>
      <c r="B341" s="3">
        <v>46240</v>
      </c>
      <c r="C341" s="4">
        <v>0.63163194444444448</v>
      </c>
      <c r="D341" s="18" t="s">
        <v>131</v>
      </c>
      <c r="E341" s="18" t="s">
        <v>28283</v>
      </c>
      <c r="F341" s="18" t="s">
        <v>30477</v>
      </c>
      <c r="H341" s="18"/>
      <c r="I341" s="18" t="s">
        <v>30123</v>
      </c>
      <c r="J341" s="18" t="s">
        <v>4884</v>
      </c>
      <c r="K341" t="s">
        <v>30124</v>
      </c>
      <c r="L341" t="s">
        <v>30125</v>
      </c>
      <c r="M341" s="2" t="str">
        <f>HYPERLINK(склад2въезд14[[#This Row],[RelativePath]])</f>
        <v>2 Поката пилорама\GA3948333_8_20260806T150933Z.jpg</v>
      </c>
    </row>
    <row r="342" spans="1:13" x14ac:dyDescent="0.25">
      <c r="A342" s="1" t="s">
        <v>16</v>
      </c>
      <c r="B342" s="3">
        <v>46240</v>
      </c>
      <c r="C342" s="4">
        <v>0.6504861111111111</v>
      </c>
      <c r="D342" s="18" t="s">
        <v>115</v>
      </c>
      <c r="E342" s="18" t="s">
        <v>28283</v>
      </c>
      <c r="F342" s="18" t="s">
        <v>51</v>
      </c>
      <c r="H342" s="18"/>
      <c r="I342" s="18" t="s">
        <v>30126</v>
      </c>
      <c r="J342" s="18" t="s">
        <v>4884</v>
      </c>
      <c r="K342" t="s">
        <v>30127</v>
      </c>
      <c r="L342" t="s">
        <v>30128</v>
      </c>
      <c r="M342" s="2" t="str">
        <f>HYPERLINK(склад2въезд14[[#This Row],[RelativePath]])</f>
        <v>2 Поката пилорама\GA3948333_8_20260806T153642Z.jpg</v>
      </c>
    </row>
    <row r="343" spans="1:13" x14ac:dyDescent="0.25">
      <c r="A343" s="1" t="s">
        <v>16</v>
      </c>
      <c r="B343" s="3">
        <v>46240</v>
      </c>
      <c r="C343" s="4">
        <v>0.6791666666666667</v>
      </c>
      <c r="D343" s="18" t="s">
        <v>131</v>
      </c>
      <c r="E343" s="18" t="s">
        <v>28283</v>
      </c>
      <c r="F343" s="18" t="s">
        <v>30477</v>
      </c>
      <c r="H343" s="18"/>
      <c r="I343" s="18" t="s">
        <v>30129</v>
      </c>
      <c r="J343" s="18" t="s">
        <v>4884</v>
      </c>
      <c r="K343" t="s">
        <v>30130</v>
      </c>
      <c r="L343" t="s">
        <v>30131</v>
      </c>
      <c r="M343" s="2" t="str">
        <f>HYPERLINK(склад2въезд14[[#This Row],[RelativePath]])</f>
        <v>2 Поката пилорама\GA3948333_8_20260806T161800Z.jpg</v>
      </c>
    </row>
    <row r="344" spans="1:13" x14ac:dyDescent="0.25">
      <c r="A344" s="1" t="s">
        <v>17</v>
      </c>
      <c r="B344" s="3">
        <v>46241</v>
      </c>
      <c r="C344" s="4">
        <v>0.86362268518518515</v>
      </c>
      <c r="D344" s="18" t="s">
        <v>803</v>
      </c>
      <c r="E344" s="18" t="s">
        <v>8</v>
      </c>
      <c r="F344" s="18"/>
      <c r="H344" s="18"/>
      <c r="I344" s="18" t="s">
        <v>30498</v>
      </c>
      <c r="J344" s="18" t="s">
        <v>4884</v>
      </c>
      <c r="K344" t="s">
        <v>30499</v>
      </c>
      <c r="L344" t="s">
        <v>30500</v>
      </c>
      <c r="M344" s="2" t="str">
        <f>HYPERLINK(склад2въезд14[[#This Row],[RelativePath]])</f>
        <v>2 Поката пилорама\GA3948333_8_20260807T204337Z.jpg</v>
      </c>
    </row>
    <row r="345" spans="1:13" x14ac:dyDescent="0.25">
      <c r="A345" s="1" t="s">
        <v>18</v>
      </c>
      <c r="B345" s="3">
        <v>46242</v>
      </c>
      <c r="C345" s="4">
        <v>0.8306944444444444</v>
      </c>
      <c r="D345" s="18" t="s">
        <v>803</v>
      </c>
      <c r="E345" s="18" t="s">
        <v>8</v>
      </c>
      <c r="F345" s="18"/>
      <c r="H345" s="18"/>
      <c r="I345" s="18" t="s">
        <v>30501</v>
      </c>
      <c r="J345" s="18" t="s">
        <v>4884</v>
      </c>
      <c r="K345" t="s">
        <v>30502</v>
      </c>
      <c r="L345" t="s">
        <v>30503</v>
      </c>
      <c r="M345" s="2" t="str">
        <f>HYPERLINK(склад2въезд14[[#This Row],[RelativePath]])</f>
        <v>2 Поката пилорама\GA3948333_8_20260808T195612Z.jpg</v>
      </c>
    </row>
    <row r="346" spans="1:13" x14ac:dyDescent="0.25">
      <c r="A346" s="1" t="s">
        <v>22</v>
      </c>
      <c r="B346" s="3">
        <v>46243</v>
      </c>
      <c r="C346" s="4">
        <v>0.79486111111111113</v>
      </c>
      <c r="D346" s="18" t="s">
        <v>803</v>
      </c>
      <c r="E346" s="18" t="s">
        <v>8</v>
      </c>
      <c r="F346" s="18"/>
      <c r="H346" s="18"/>
      <c r="I346" s="18" t="s">
        <v>30504</v>
      </c>
      <c r="J346" s="18" t="s">
        <v>4884</v>
      </c>
      <c r="K346" t="s">
        <v>30505</v>
      </c>
      <c r="L346" t="s">
        <v>30506</v>
      </c>
      <c r="M346" s="2" t="str">
        <f>HYPERLINK(склад2въезд14[[#This Row],[RelativePath]])</f>
        <v>2 Поката пилорама\GA3948333_8_20260809T190436Z.jpg</v>
      </c>
    </row>
    <row r="347" spans="1:13" x14ac:dyDescent="0.25">
      <c r="A347" s="1" t="s">
        <v>13</v>
      </c>
      <c r="B347" s="3">
        <v>46244</v>
      </c>
      <c r="C347" s="4">
        <v>0.86677083333333338</v>
      </c>
      <c r="D347" s="18" t="s">
        <v>803</v>
      </c>
      <c r="E347" s="18" t="s">
        <v>8</v>
      </c>
      <c r="F347" s="18"/>
      <c r="H347" s="18"/>
      <c r="I347" s="18" t="s">
        <v>30837</v>
      </c>
      <c r="J347" s="18" t="s">
        <v>4884</v>
      </c>
      <c r="K347" t="s">
        <v>30838</v>
      </c>
      <c r="L347" t="s">
        <v>30839</v>
      </c>
      <c r="M347" s="2" t="str">
        <f>HYPERLINK(склад2въезд14[[#This Row],[RelativePath]])</f>
        <v>2 Поката пилорама\GA3948333_8_20260810T204809Z.jpg</v>
      </c>
    </row>
    <row r="348" spans="1:13" x14ac:dyDescent="0.25">
      <c r="A348" s="1" t="s">
        <v>14</v>
      </c>
      <c r="B348" s="3">
        <v>46245</v>
      </c>
      <c r="C348" s="4">
        <v>0.88846064814814818</v>
      </c>
      <c r="D348" s="18" t="s">
        <v>803</v>
      </c>
      <c r="E348" s="18" t="s">
        <v>8</v>
      </c>
      <c r="F348" s="18"/>
      <c r="H348" s="18"/>
      <c r="I348" s="18" t="s">
        <v>30840</v>
      </c>
      <c r="J348" s="18" t="s">
        <v>4884</v>
      </c>
      <c r="K348" t="s">
        <v>30841</v>
      </c>
      <c r="L348" t="s">
        <v>30842</v>
      </c>
      <c r="M348" s="2" t="str">
        <f>HYPERLINK(склад2въезд14[[#This Row],[RelativePath]])</f>
        <v>2 Поката пилорама\GA3948333_8_20260811T211923Z.jpg</v>
      </c>
    </row>
    <row r="349" spans="1:13" x14ac:dyDescent="0.25">
      <c r="A349" s="1" t="s">
        <v>15</v>
      </c>
      <c r="B349" s="3">
        <v>46246</v>
      </c>
      <c r="C349" s="4">
        <v>0.59350694444444441</v>
      </c>
      <c r="D349" s="18" t="s">
        <v>115</v>
      </c>
      <c r="E349" s="18" t="s">
        <v>31283</v>
      </c>
      <c r="F349" s="18"/>
      <c r="H349" s="18"/>
      <c r="I349" s="18" t="s">
        <v>30843</v>
      </c>
      <c r="J349" s="18" t="s">
        <v>4884</v>
      </c>
      <c r="K349" t="s">
        <v>30844</v>
      </c>
      <c r="L349" t="s">
        <v>30845</v>
      </c>
      <c r="M349" s="2" t="str">
        <f>HYPERLINK(склад2въезд14[[#This Row],[RelativePath]])</f>
        <v>2 Поката пилорама\GA3948333_8_20260812T141439Z.jpg</v>
      </c>
    </row>
    <row r="350" spans="1:13" x14ac:dyDescent="0.25">
      <c r="A350" s="1" t="s">
        <v>16</v>
      </c>
      <c r="B350" s="3">
        <v>46247</v>
      </c>
      <c r="C350" s="4">
        <v>0.84765046296296298</v>
      </c>
      <c r="D350" s="18" t="s">
        <v>803</v>
      </c>
      <c r="E350" s="18" t="s">
        <v>8</v>
      </c>
      <c r="F350" s="18"/>
      <c r="H350" s="18"/>
      <c r="I350" s="18" t="s">
        <v>30846</v>
      </c>
      <c r="J350" s="18" t="s">
        <v>4884</v>
      </c>
      <c r="K350" t="s">
        <v>30847</v>
      </c>
      <c r="L350" t="s">
        <v>30848</v>
      </c>
      <c r="M350" s="2" t="str">
        <f>HYPERLINK(склад2въезд14[[#This Row],[RelativePath]])</f>
        <v>2 Поката пилорама\GA3948333_8_20260813T202037Z.jpg</v>
      </c>
    </row>
  </sheetData>
  <conditionalFormatting sqref="D351:D361 E351:E364 G2:H350 D2:E350">
    <cfRule type="containsText" dxfId="1257" priority="14" operator="containsText" text="Выезд с территории">
      <formula>NOT(ISERROR(SEARCH("Выезд с территории",D2)))</formula>
    </cfRule>
  </conditionalFormatting>
  <conditionalFormatting sqref="F2:F350">
    <cfRule type="notContainsText" dxfId="1256" priority="13" operator="notContains" text="порожний">
      <formula>ISERROR(SEARCH("порожний",F2))</formula>
    </cfRule>
  </conditionalFormatting>
  <conditionalFormatting sqref="E2:E364">
    <cfRule type="containsText" dxfId="1255" priority="11" operator="containsText" text="Газель базы">
      <formula>NOT(ISERROR(SEARCH("Газель базы",E2)))</formula>
    </cfRule>
    <cfRule type="containsText" dxfId="1254" priority="12" operator="containsText" text="Погрузчик базы">
      <formula>NOT(ISERROR(SEARCH("Погрузчик базы",E2)))</formula>
    </cfRule>
  </conditionalFormatting>
  <conditionalFormatting sqref="E2:E364">
    <cfRule type="containsText" dxfId="1253" priority="10" operator="containsText" text="Трактор базы">
      <formula>NOT(ISERROR(SEARCH("Трактор базы",E2)))</formula>
    </cfRule>
  </conditionalFormatting>
  <conditionalFormatting sqref="A2:C350">
    <cfRule type="expression" dxfId="1252" priority="9">
      <formula>$A2="пн"</formula>
    </cfRule>
  </conditionalFormatting>
  <conditionalFormatting sqref="A2:C352">
    <cfRule type="expression" dxfId="1251" priority="3">
      <formula>$A2="вс"</formula>
    </cfRule>
    <cfRule type="expression" dxfId="1250" priority="4">
      <formula>$A2="сб"</formula>
    </cfRule>
    <cfRule type="expression" dxfId="1249" priority="5">
      <formula>$A2="пт"</formula>
    </cfRule>
    <cfRule type="expression" dxfId="1248" priority="6">
      <formula>$A2="чт"</formula>
    </cfRule>
    <cfRule type="expression" dxfId="1247" priority="7">
      <formula>$A2="ср"</formula>
    </cfRule>
    <cfRule type="expression" dxfId="1246" priority="8">
      <formula>$A2="вт"</formula>
    </cfRule>
  </conditionalFormatting>
  <conditionalFormatting sqref="D2:D361">
    <cfRule type="containsText" dxfId="124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1">
    <cfRule type="containsText" dxfId="124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453"/>
  <sheetViews>
    <sheetView zoomScale="90" zoomScaleNormal="90" workbookViewId="0">
      <pane ySplit="1" topLeftCell="A418" activePane="bottomLeft" state="frozen"/>
      <selection pane="bottomLeft" activeCell="E417" sqref="E41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s="18" t="s">
        <v>4</v>
      </c>
      <c r="E2" s="18" t="s">
        <v>3229</v>
      </c>
      <c r="F2" s="18"/>
      <c r="H2" s="18"/>
      <c r="I2" s="18" t="s">
        <v>8666</v>
      </c>
      <c r="J2" s="18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s="18" t="s">
        <v>4</v>
      </c>
      <c r="E3" s="18" t="s">
        <v>3229</v>
      </c>
      <c r="F3" s="18"/>
      <c r="H3" s="18"/>
      <c r="I3" s="18" t="s">
        <v>8669</v>
      </c>
      <c r="J3" s="18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s="18" t="s">
        <v>4</v>
      </c>
      <c r="E4" s="18" t="s">
        <v>9093</v>
      </c>
      <c r="F4" s="18" t="s">
        <v>60</v>
      </c>
      <c r="H4" s="18"/>
      <c r="I4" s="18" t="s">
        <v>8672</v>
      </c>
      <c r="J4" s="18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s="18" t="s">
        <v>4</v>
      </c>
      <c r="E5" s="18" t="s">
        <v>3229</v>
      </c>
      <c r="F5" s="18"/>
      <c r="H5" s="18"/>
      <c r="I5" s="18" t="s">
        <v>9170</v>
      </c>
      <c r="J5" s="18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s="18" t="s">
        <v>4</v>
      </c>
      <c r="E6" s="18" t="s">
        <v>3229</v>
      </c>
      <c r="F6" s="18"/>
      <c r="H6" s="18"/>
      <c r="I6" s="18" t="s">
        <v>9173</v>
      </c>
      <c r="J6" s="18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s="18" t="s">
        <v>4</v>
      </c>
      <c r="E7" s="18" t="s">
        <v>3229</v>
      </c>
      <c r="F7" s="18"/>
      <c r="H7" s="18"/>
      <c r="I7" s="18" t="s">
        <v>9176</v>
      </c>
      <c r="J7" s="18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s="18" t="s">
        <v>4</v>
      </c>
      <c r="E8" s="18" t="s">
        <v>3229</v>
      </c>
      <c r="F8" s="18"/>
      <c r="H8" s="18"/>
      <c r="I8" s="18" t="s">
        <v>9179</v>
      </c>
      <c r="J8" s="18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s="18" t="s">
        <v>9524</v>
      </c>
      <c r="E9" s="18" t="s">
        <v>86</v>
      </c>
      <c r="F9" s="18"/>
      <c r="H9" s="18"/>
      <c r="I9" s="18" t="s">
        <v>9182</v>
      </c>
      <c r="J9" s="18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s="18" t="s">
        <v>9524</v>
      </c>
      <c r="E10" s="18" t="s">
        <v>86</v>
      </c>
      <c r="F10" s="18"/>
      <c r="H10" s="18" t="s">
        <v>1140</v>
      </c>
      <c r="I10" s="18" t="s">
        <v>9185</v>
      </c>
      <c r="J10" s="18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s="18" t="s">
        <v>304</v>
      </c>
      <c r="E11" s="18" t="s">
        <v>86</v>
      </c>
      <c r="F11" s="18"/>
      <c r="H11" s="18"/>
      <c r="I11" s="18" t="s">
        <v>9188</v>
      </c>
      <c r="J11" s="18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s="18" t="s">
        <v>645</v>
      </c>
      <c r="E12" s="18" t="s">
        <v>9514</v>
      </c>
      <c r="F12" s="18"/>
      <c r="H12" s="18"/>
      <c r="I12" s="18" t="s">
        <v>9191</v>
      </c>
      <c r="J12" s="18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s="18" t="s">
        <v>9525</v>
      </c>
      <c r="E13" s="18" t="s">
        <v>9514</v>
      </c>
      <c r="F13" s="18"/>
      <c r="H13" s="18"/>
      <c r="I13" s="18" t="s">
        <v>9194</v>
      </c>
      <c r="J13" s="18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s="18" t="s">
        <v>9525</v>
      </c>
      <c r="E14" s="18" t="s">
        <v>9514</v>
      </c>
      <c r="F14" s="18"/>
      <c r="H14" s="18" t="s">
        <v>1140</v>
      </c>
      <c r="I14" s="18" t="s">
        <v>9197</v>
      </c>
      <c r="J14" s="18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s="18" t="s">
        <v>4</v>
      </c>
      <c r="E15" s="18" t="s">
        <v>3229</v>
      </c>
      <c r="F15" s="18"/>
      <c r="H15" s="18"/>
      <c r="I15" s="18" t="s">
        <v>9818</v>
      </c>
      <c r="J15" s="18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s="18" t="s">
        <v>4</v>
      </c>
      <c r="E16" s="18" t="s">
        <v>3229</v>
      </c>
      <c r="F16" s="18"/>
      <c r="H16" s="18"/>
      <c r="I16" s="18" t="s">
        <v>9821</v>
      </c>
      <c r="J16" s="18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s="18" t="s">
        <v>4</v>
      </c>
      <c r="E17" s="18" t="s">
        <v>8</v>
      </c>
      <c r="F17" s="18"/>
      <c r="H17" s="18"/>
      <c r="I17" s="18" t="s">
        <v>9824</v>
      </c>
      <c r="J17" s="18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s="18" t="s">
        <v>803</v>
      </c>
      <c r="E18" s="18" t="s">
        <v>8</v>
      </c>
      <c r="F18" s="18"/>
      <c r="H18" s="18"/>
      <c r="I18" s="18" t="s">
        <v>10099</v>
      </c>
      <c r="J18" s="18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s="18" t="s">
        <v>803</v>
      </c>
      <c r="E19" s="18" t="s">
        <v>8</v>
      </c>
      <c r="F19" s="18"/>
      <c r="H19" s="18"/>
      <c r="I19" s="18" t="s">
        <v>10348</v>
      </c>
      <c r="J19" s="18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s="18" t="s">
        <v>645</v>
      </c>
      <c r="E20" s="18" t="s">
        <v>11274</v>
      </c>
      <c r="F20" s="18"/>
      <c r="H20" s="18"/>
      <c r="I20" s="18" t="s">
        <v>10577</v>
      </c>
      <c r="J20" s="18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s="18" t="s">
        <v>4</v>
      </c>
      <c r="E21" s="18" t="s">
        <v>3229</v>
      </c>
      <c r="F21" s="18"/>
      <c r="H21" s="18"/>
      <c r="I21" s="18" t="s">
        <v>10580</v>
      </c>
      <c r="J21" s="18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s="18" t="s">
        <v>4</v>
      </c>
      <c r="E22" s="18" t="s">
        <v>3229</v>
      </c>
      <c r="F22" s="18"/>
      <c r="H22" s="18"/>
      <c r="I22" s="18" t="s">
        <v>10583</v>
      </c>
      <c r="J22" s="18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s="18" t="s">
        <v>4</v>
      </c>
      <c r="E23" s="18" t="s">
        <v>3229</v>
      </c>
      <c r="F23" s="18"/>
      <c r="H23" s="18"/>
      <c r="I23" s="18" t="s">
        <v>10586</v>
      </c>
      <c r="J23" s="18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s="18" t="s">
        <v>304</v>
      </c>
      <c r="E24" s="18" t="s">
        <v>11274</v>
      </c>
      <c r="F24" s="18"/>
      <c r="H24" s="18"/>
      <c r="I24" s="18" t="s">
        <v>10589</v>
      </c>
      <c r="J24" s="18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s="18" t="s">
        <v>4</v>
      </c>
      <c r="E25" s="18" t="s">
        <v>3229</v>
      </c>
      <c r="F25" s="18"/>
      <c r="H25" s="18"/>
      <c r="I25" s="18" t="s">
        <v>10592</v>
      </c>
      <c r="J25" s="18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s="18" t="s">
        <v>4</v>
      </c>
      <c r="E26" s="18" t="s">
        <v>3229</v>
      </c>
      <c r="F26" s="18"/>
      <c r="H26" s="18"/>
      <c r="I26" s="18" t="s">
        <v>10595</v>
      </c>
      <c r="J26" s="18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s="18" t="s">
        <v>4</v>
      </c>
      <c r="E27" s="18" t="s">
        <v>3229</v>
      </c>
      <c r="F27" s="18"/>
      <c r="H27" s="18"/>
      <c r="I27" s="18" t="s">
        <v>10598</v>
      </c>
      <c r="J27" s="18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s="18" t="s">
        <v>4</v>
      </c>
      <c r="E28" s="18" t="s">
        <v>8</v>
      </c>
      <c r="F28" s="18"/>
      <c r="H28" s="18"/>
      <c r="I28" s="18" t="s">
        <v>10601</v>
      </c>
      <c r="J28" s="18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s="18" t="s">
        <v>645</v>
      </c>
      <c r="E29" s="18" t="s">
        <v>11274</v>
      </c>
      <c r="F29" s="18"/>
      <c r="H29" s="18"/>
      <c r="I29" s="18" t="s">
        <v>10604</v>
      </c>
      <c r="J29" s="18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s="18" t="s">
        <v>4</v>
      </c>
      <c r="E30" s="18" t="s">
        <v>3229</v>
      </c>
      <c r="F30" s="18"/>
      <c r="H30" s="18"/>
      <c r="I30" s="18" t="s">
        <v>10607</v>
      </c>
      <c r="J30" s="18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s="18" t="s">
        <v>4</v>
      </c>
      <c r="E31" s="18" t="s">
        <v>3229</v>
      </c>
      <c r="F31" s="18"/>
      <c r="H31" s="18"/>
      <c r="I31" s="18" t="s">
        <v>10610</v>
      </c>
      <c r="J31" s="18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s="18" t="s">
        <v>304</v>
      </c>
      <c r="E32" s="18" t="s">
        <v>11274</v>
      </c>
      <c r="F32" s="18"/>
      <c r="H32" s="18"/>
      <c r="I32" s="18" t="s">
        <v>10613</v>
      </c>
      <c r="J32" s="18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s="18" t="s">
        <v>4</v>
      </c>
      <c r="E33" s="18" t="s">
        <v>8</v>
      </c>
      <c r="F33" s="18"/>
      <c r="H33" s="18"/>
      <c r="I33" s="18" t="s">
        <v>10616</v>
      </c>
      <c r="J33" s="18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s="18" t="s">
        <v>4</v>
      </c>
      <c r="E34" s="18" t="s">
        <v>3229</v>
      </c>
      <c r="F34" s="18"/>
      <c r="H34" s="18"/>
      <c r="I34" s="18" t="s">
        <v>11473</v>
      </c>
      <c r="J34" s="18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s="18" t="s">
        <v>4</v>
      </c>
      <c r="E35" s="18" t="s">
        <v>3229</v>
      </c>
      <c r="F35" s="18"/>
      <c r="H35" s="18"/>
      <c r="I35" s="18" t="s">
        <v>11477</v>
      </c>
      <c r="J35" s="18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s="18" t="s">
        <v>645</v>
      </c>
      <c r="E36" s="18" t="s">
        <v>11274</v>
      </c>
      <c r="F36" s="18"/>
      <c r="H36" s="18"/>
      <c r="I36" s="18" t="s">
        <v>11480</v>
      </c>
      <c r="J36" s="18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s="18" t="s">
        <v>4</v>
      </c>
      <c r="E37" s="18" t="s">
        <v>3229</v>
      </c>
      <c r="F37" s="18"/>
      <c r="H37" s="18"/>
      <c r="I37" s="18" t="s">
        <v>11483</v>
      </c>
      <c r="J37" s="18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s="18" t="s">
        <v>4</v>
      </c>
      <c r="E38" s="18" t="s">
        <v>3229</v>
      </c>
      <c r="F38" s="18"/>
      <c r="H38" s="18"/>
      <c r="I38" s="18" t="s">
        <v>11486</v>
      </c>
      <c r="J38" s="18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s="18" t="s">
        <v>12300</v>
      </c>
      <c r="E39" s="18" t="s">
        <v>86</v>
      </c>
      <c r="F39" s="18"/>
      <c r="H39" s="18"/>
      <c r="I39" s="18" t="s">
        <v>11489</v>
      </c>
      <c r="J39" s="18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s="18" t="s">
        <v>163</v>
      </c>
      <c r="E40" s="18" t="s">
        <v>86</v>
      </c>
      <c r="F40" s="18" t="s">
        <v>2650</v>
      </c>
      <c r="H40" s="18"/>
      <c r="I40" s="18" t="s">
        <v>11492</v>
      </c>
      <c r="J40" s="18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s="18" t="s">
        <v>304</v>
      </c>
      <c r="E41" s="18" t="s">
        <v>86</v>
      </c>
      <c r="F41" s="18"/>
      <c r="H41" s="18"/>
      <c r="I41" s="18" t="s">
        <v>11495</v>
      </c>
      <c r="J41" s="18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s="18" t="s">
        <v>645</v>
      </c>
      <c r="E42" s="18" t="s">
        <v>11274</v>
      </c>
      <c r="F42" s="18"/>
      <c r="H42" s="18"/>
      <c r="I42" s="18" t="s">
        <v>11498</v>
      </c>
      <c r="J42" s="18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s="18" t="s">
        <v>4</v>
      </c>
      <c r="E43" s="18" t="s">
        <v>3229</v>
      </c>
      <c r="F43" s="18"/>
      <c r="H43" s="18"/>
      <c r="I43" s="18" t="s">
        <v>11501</v>
      </c>
      <c r="J43" s="18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s="18" t="s">
        <v>304</v>
      </c>
      <c r="E44" s="18" t="s">
        <v>11274</v>
      </c>
      <c r="F44" s="18"/>
      <c r="H44" s="18"/>
      <c r="I44" s="18" t="s">
        <v>11504</v>
      </c>
      <c r="J44" s="18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s="18" t="s">
        <v>4</v>
      </c>
      <c r="E45" s="18" t="s">
        <v>8</v>
      </c>
      <c r="F45" s="18"/>
      <c r="H45" s="18"/>
      <c r="I45" s="18" t="s">
        <v>11507</v>
      </c>
      <c r="J45" s="18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s="18" t="s">
        <v>645</v>
      </c>
      <c r="E46" s="18" t="s">
        <v>11274</v>
      </c>
      <c r="F46" s="18"/>
      <c r="H46" s="18"/>
      <c r="I46" s="18" t="s">
        <v>11510</v>
      </c>
      <c r="J46" s="18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s="18" t="s">
        <v>4</v>
      </c>
      <c r="E47" s="18" t="s">
        <v>3229</v>
      </c>
      <c r="F47" s="18"/>
      <c r="H47" s="18"/>
      <c r="I47" s="18" t="s">
        <v>11513</v>
      </c>
      <c r="J47" s="18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s="18" t="s">
        <v>162</v>
      </c>
      <c r="E48" s="18" t="s">
        <v>4564</v>
      </c>
      <c r="F48" s="18" t="s">
        <v>2650</v>
      </c>
      <c r="H48" s="18" t="s">
        <v>12301</v>
      </c>
      <c r="I48" s="18" t="s">
        <v>11516</v>
      </c>
      <c r="J48" s="18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s="18" t="s">
        <v>162</v>
      </c>
      <c r="E49" s="18" t="s">
        <v>4564</v>
      </c>
      <c r="F49" s="18" t="s">
        <v>2650</v>
      </c>
      <c r="H49" s="18"/>
      <c r="I49" s="18" t="s">
        <v>11519</v>
      </c>
      <c r="J49" s="18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s="18" t="s">
        <v>162</v>
      </c>
      <c r="E50" s="18" t="s">
        <v>4564</v>
      </c>
      <c r="F50" s="18" t="s">
        <v>2650</v>
      </c>
      <c r="H50" s="18"/>
      <c r="I50" s="18" t="s">
        <v>11522</v>
      </c>
      <c r="J50" s="18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s="18" t="s">
        <v>4</v>
      </c>
      <c r="E51" s="18" t="s">
        <v>3229</v>
      </c>
      <c r="F51" s="18"/>
      <c r="H51" s="18"/>
      <c r="I51" s="18" t="s">
        <v>11525</v>
      </c>
      <c r="J51" s="18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s="18" t="s">
        <v>12302</v>
      </c>
      <c r="E52" s="18" t="s">
        <v>11274</v>
      </c>
      <c r="F52" s="18"/>
      <c r="H52" s="18"/>
      <c r="I52" s="18" t="s">
        <v>11528</v>
      </c>
      <c r="J52" s="18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s="18" t="s">
        <v>162</v>
      </c>
      <c r="E53" s="18" t="s">
        <v>11274</v>
      </c>
      <c r="F53" s="18" t="s">
        <v>58</v>
      </c>
      <c r="H53" s="18" t="s">
        <v>12303</v>
      </c>
      <c r="I53" s="18" t="s">
        <v>11531</v>
      </c>
      <c r="J53" s="18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s="18" t="s">
        <v>162</v>
      </c>
      <c r="E54" s="18" t="s">
        <v>11274</v>
      </c>
      <c r="F54" s="18" t="s">
        <v>58</v>
      </c>
      <c r="H54" s="18" t="s">
        <v>12303</v>
      </c>
      <c r="I54" s="18" t="s">
        <v>11534</v>
      </c>
      <c r="J54" s="18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s="18" t="s">
        <v>304</v>
      </c>
      <c r="E55" s="18" t="s">
        <v>11274</v>
      </c>
      <c r="F55" s="18" t="s">
        <v>58</v>
      </c>
      <c r="H55" s="18" t="s">
        <v>3823</v>
      </c>
      <c r="I55" s="18" t="s">
        <v>11536</v>
      </c>
      <c r="J55" s="18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s="18" t="s">
        <v>4</v>
      </c>
      <c r="E56" s="18" t="s">
        <v>8</v>
      </c>
      <c r="F56" s="18"/>
      <c r="H56" s="18"/>
      <c r="I56" s="18" t="s">
        <v>12319</v>
      </c>
      <c r="J56" s="18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s="18" t="s">
        <v>4</v>
      </c>
      <c r="E57" s="18" t="s">
        <v>8</v>
      </c>
      <c r="F57" s="18"/>
      <c r="H57" s="18"/>
      <c r="I57" s="18" t="s">
        <v>12322</v>
      </c>
      <c r="J57" s="18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s="18" t="s">
        <v>4</v>
      </c>
      <c r="E58" s="18" t="s">
        <v>8</v>
      </c>
      <c r="F58" s="18"/>
      <c r="H58" s="18"/>
      <c r="I58" s="18" t="s">
        <v>12325</v>
      </c>
      <c r="J58" s="18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s="18" t="s">
        <v>4</v>
      </c>
      <c r="E59" s="18" t="s">
        <v>8</v>
      </c>
      <c r="F59" s="18"/>
      <c r="H59" s="18"/>
      <c r="I59" s="18" t="s">
        <v>12328</v>
      </c>
      <c r="J59" s="18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s="18" t="s">
        <v>645</v>
      </c>
      <c r="E60" s="18" t="s">
        <v>11274</v>
      </c>
      <c r="F60" s="18"/>
      <c r="H60" s="18"/>
      <c r="I60" s="18" t="s">
        <v>12701</v>
      </c>
      <c r="J60" s="18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s="18" t="s">
        <v>4</v>
      </c>
      <c r="E61" s="18" t="s">
        <v>3229</v>
      </c>
      <c r="F61" s="18"/>
      <c r="H61" s="18"/>
      <c r="I61" s="18" t="s">
        <v>12704</v>
      </c>
      <c r="J61" s="18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s="18" t="s">
        <v>304</v>
      </c>
      <c r="E62" s="18" t="s">
        <v>11274</v>
      </c>
      <c r="F62" s="18"/>
      <c r="H62" s="18"/>
      <c r="I62" s="18" t="s">
        <v>12707</v>
      </c>
      <c r="J62" s="18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s="18" t="s">
        <v>4</v>
      </c>
      <c r="E63" s="18" t="s">
        <v>8</v>
      </c>
      <c r="F63" s="18"/>
      <c r="H63" s="18"/>
      <c r="I63" s="18" t="s">
        <v>12710</v>
      </c>
      <c r="J63" s="18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s="18" t="s">
        <v>4</v>
      </c>
      <c r="E64" s="18" t="s">
        <v>8</v>
      </c>
      <c r="F64" s="18"/>
      <c r="H64" s="18"/>
      <c r="I64" s="18" t="s">
        <v>12713</v>
      </c>
      <c r="J64" s="18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s="18" t="s">
        <v>645</v>
      </c>
      <c r="E65" s="18" t="s">
        <v>11274</v>
      </c>
      <c r="F65" s="18"/>
      <c r="H65" s="18"/>
      <c r="I65" s="18" t="s">
        <v>12716</v>
      </c>
      <c r="J65" s="18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s="18" t="s">
        <v>12993</v>
      </c>
      <c r="E66" s="18" t="s">
        <v>86</v>
      </c>
      <c r="F66" s="18"/>
      <c r="H66" s="18"/>
      <c r="I66" s="18" t="s">
        <v>12719</v>
      </c>
      <c r="J66" s="18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s="18" t="s">
        <v>12994</v>
      </c>
      <c r="E67" s="18" t="s">
        <v>86</v>
      </c>
      <c r="F67" s="18"/>
      <c r="H67" s="18"/>
      <c r="I67" s="18" t="s">
        <v>12722</v>
      </c>
      <c r="J67" s="18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s="18" t="s">
        <v>4</v>
      </c>
      <c r="E68" s="18" t="s">
        <v>8</v>
      </c>
      <c r="F68" s="18"/>
      <c r="H68" s="18"/>
      <c r="I68" s="18" t="s">
        <v>12725</v>
      </c>
      <c r="J68" s="18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s="18" t="s">
        <v>4</v>
      </c>
      <c r="E69" s="18" t="s">
        <v>8</v>
      </c>
      <c r="F69" s="18"/>
      <c r="H69" s="18"/>
      <c r="I69" s="18" t="s">
        <v>12728</v>
      </c>
      <c r="J69" s="18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s="18" t="s">
        <v>645</v>
      </c>
      <c r="E70" s="18" t="s">
        <v>11274</v>
      </c>
      <c r="F70" s="18"/>
      <c r="H70" s="18"/>
      <c r="I70" s="18" t="s">
        <v>12731</v>
      </c>
      <c r="J70" s="18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s="18" t="s">
        <v>4</v>
      </c>
      <c r="E71" s="18" t="s">
        <v>3229</v>
      </c>
      <c r="F71" s="18"/>
      <c r="H71" s="18"/>
      <c r="I71" s="18" t="s">
        <v>12734</v>
      </c>
      <c r="J71" s="18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s="18" t="s">
        <v>4</v>
      </c>
      <c r="E72" s="18" t="s">
        <v>3229</v>
      </c>
      <c r="F72" s="18"/>
      <c r="H72" s="18"/>
      <c r="I72" s="18" t="s">
        <v>12737</v>
      </c>
      <c r="J72" s="18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s="18" t="s">
        <v>304</v>
      </c>
      <c r="E73" s="18" t="s">
        <v>11274</v>
      </c>
      <c r="F73" s="18"/>
      <c r="H73" s="18"/>
      <c r="I73" s="18" t="s">
        <v>12740</v>
      </c>
      <c r="J73" s="18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s="18" t="s">
        <v>4</v>
      </c>
      <c r="E74" s="18" t="s">
        <v>8</v>
      </c>
      <c r="F74" s="18"/>
      <c r="H74" s="18"/>
      <c r="I74" s="18" t="s">
        <v>12743</v>
      </c>
      <c r="J74" s="18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s="18" t="s">
        <v>645</v>
      </c>
      <c r="E75" s="18" t="s">
        <v>11274</v>
      </c>
      <c r="F75" s="18"/>
      <c r="H75" s="18"/>
      <c r="I75" s="18" t="s">
        <v>13743</v>
      </c>
      <c r="J75" s="18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s="18" t="s">
        <v>4</v>
      </c>
      <c r="E76" s="18" t="s">
        <v>3229</v>
      </c>
      <c r="F76" s="18"/>
      <c r="H76" s="18"/>
      <c r="I76" s="18" t="s">
        <v>13746</v>
      </c>
      <c r="J76" s="18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s="18" t="s">
        <v>304</v>
      </c>
      <c r="E77" s="18" t="s">
        <v>11274</v>
      </c>
      <c r="F77" s="18"/>
      <c r="H77" s="18"/>
      <c r="I77" s="18" t="s">
        <v>13749</v>
      </c>
      <c r="J77" s="18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s="18" t="s">
        <v>645</v>
      </c>
      <c r="E78" s="18" t="s">
        <v>11274</v>
      </c>
      <c r="F78" s="18"/>
      <c r="H78" s="18"/>
      <c r="I78" s="18" t="s">
        <v>13752</v>
      </c>
      <c r="J78" s="18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s="18" t="s">
        <v>4</v>
      </c>
      <c r="E79" s="18" t="s">
        <v>3229</v>
      </c>
      <c r="F79" s="18"/>
      <c r="H79" s="18"/>
      <c r="I79" s="18" t="s">
        <v>13755</v>
      </c>
      <c r="J79" s="18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s="18" t="s">
        <v>304</v>
      </c>
      <c r="E80" s="18" t="s">
        <v>11274</v>
      </c>
      <c r="F80" s="18"/>
      <c r="H80" s="18"/>
      <c r="I80" s="18" t="s">
        <v>13758</v>
      </c>
      <c r="J80" s="18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s="18" t="s">
        <v>4</v>
      </c>
      <c r="E81" s="18" t="s">
        <v>3229</v>
      </c>
      <c r="F81" s="18"/>
      <c r="H81" s="18"/>
      <c r="I81" s="18" t="s">
        <v>13761</v>
      </c>
      <c r="J81" s="18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s="18" t="s">
        <v>4</v>
      </c>
      <c r="E82" s="18" t="s">
        <v>3229</v>
      </c>
      <c r="F82" s="18"/>
      <c r="H82" s="18"/>
      <c r="I82" s="18" t="s">
        <v>13764</v>
      </c>
      <c r="J82" s="18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s="18" t="s">
        <v>4</v>
      </c>
      <c r="E83" s="18" t="s">
        <v>8</v>
      </c>
      <c r="F83" s="18"/>
      <c r="H83" s="18"/>
      <c r="I83" s="18" t="s">
        <v>13767</v>
      </c>
      <c r="J83" s="18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s="18" t="s">
        <v>4</v>
      </c>
      <c r="E84" s="18" t="s">
        <v>8</v>
      </c>
      <c r="F84" s="18"/>
      <c r="H84" s="18"/>
      <c r="I84" s="18" t="s">
        <v>14156</v>
      </c>
      <c r="J84" s="18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s="18" t="s">
        <v>4</v>
      </c>
      <c r="E85" s="18" t="s">
        <v>3229</v>
      </c>
      <c r="F85" s="18"/>
      <c r="H85" s="18"/>
      <c r="I85" s="18" t="s">
        <v>14159</v>
      </c>
      <c r="J85" s="18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s="18" t="s">
        <v>4</v>
      </c>
      <c r="E86" s="18" t="s">
        <v>8</v>
      </c>
      <c r="F86" s="18"/>
      <c r="H86" s="18"/>
      <c r="I86" s="18" t="s">
        <v>14162</v>
      </c>
      <c r="J86" s="18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s="18" t="s">
        <v>4</v>
      </c>
      <c r="E87" s="18" t="s">
        <v>3229</v>
      </c>
      <c r="F87" s="18"/>
      <c r="H87" s="18"/>
      <c r="I87" s="18" t="s">
        <v>14165</v>
      </c>
      <c r="J87" s="18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s="18" t="s">
        <v>645</v>
      </c>
      <c r="E88" s="18" t="s">
        <v>11274</v>
      </c>
      <c r="F88" s="18"/>
      <c r="H88" s="18"/>
      <c r="I88" s="18" t="s">
        <v>14473</v>
      </c>
      <c r="J88" s="18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s="18" t="s">
        <v>4</v>
      </c>
      <c r="E89" s="18" t="s">
        <v>3229</v>
      </c>
      <c r="F89" s="18"/>
      <c r="H89" s="18"/>
      <c r="I89" s="18" t="s">
        <v>14475</v>
      </c>
      <c r="J89" s="18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s="18" t="s">
        <v>4</v>
      </c>
      <c r="E90" s="18" t="s">
        <v>3229</v>
      </c>
      <c r="F90" s="18"/>
      <c r="H90" s="18"/>
      <c r="I90" s="18" t="s">
        <v>14477</v>
      </c>
      <c r="J90" s="18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s="18" t="s">
        <v>304</v>
      </c>
      <c r="E91" s="18" t="s">
        <v>11274</v>
      </c>
      <c r="F91" s="18"/>
      <c r="H91" s="18"/>
      <c r="I91" s="18" t="s">
        <v>14485</v>
      </c>
      <c r="J91" s="18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s="18" t="s">
        <v>645</v>
      </c>
      <c r="E92" s="18" t="s">
        <v>11274</v>
      </c>
      <c r="F92" s="18"/>
      <c r="H92" s="18"/>
      <c r="I92" s="18" t="s">
        <v>14493</v>
      </c>
      <c r="J92" s="18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s="18" t="s">
        <v>4</v>
      </c>
      <c r="E93" s="18" t="s">
        <v>8</v>
      </c>
      <c r="F93" s="18"/>
      <c r="H93" s="18"/>
      <c r="I93" s="18" t="s">
        <v>14496</v>
      </c>
      <c r="J93" s="18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s="18" t="s">
        <v>304</v>
      </c>
      <c r="E94" s="18" t="s">
        <v>11274</v>
      </c>
      <c r="F94" s="18"/>
      <c r="H94" s="18"/>
      <c r="I94" s="18" t="s">
        <v>15030</v>
      </c>
      <c r="J94" s="18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s="18" t="s">
        <v>4</v>
      </c>
      <c r="E95" s="18" t="s">
        <v>8</v>
      </c>
      <c r="F95" s="18"/>
      <c r="H95" s="18"/>
      <c r="I95" s="18" t="s">
        <v>14499</v>
      </c>
      <c r="J95" s="18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s="18" t="s">
        <v>645</v>
      </c>
      <c r="E96" s="18" t="s">
        <v>11274</v>
      </c>
      <c r="F96" s="18"/>
      <c r="H96" s="18"/>
      <c r="I96" s="18" t="s">
        <v>15012</v>
      </c>
      <c r="J96" s="18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s="18" t="s">
        <v>4</v>
      </c>
      <c r="E97" s="18" t="s">
        <v>3229</v>
      </c>
      <c r="F97" s="18"/>
      <c r="H97" s="18"/>
      <c r="I97" s="18" t="s">
        <v>15015</v>
      </c>
      <c r="J97" s="18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s="18" t="s">
        <v>4</v>
      </c>
      <c r="E98" s="18" t="s">
        <v>3229</v>
      </c>
      <c r="F98" s="18"/>
      <c r="H98" s="18"/>
      <c r="I98" s="18" t="s">
        <v>15018</v>
      </c>
      <c r="J98" s="18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s="18" t="s">
        <v>304</v>
      </c>
      <c r="E99" s="18" t="s">
        <v>11274</v>
      </c>
      <c r="F99" s="18"/>
      <c r="H99" s="18"/>
      <c r="I99" s="18" t="s">
        <v>15021</v>
      </c>
      <c r="J99" s="18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s="18" t="s">
        <v>645</v>
      </c>
      <c r="E100" s="18" t="s">
        <v>11274</v>
      </c>
      <c r="F100" s="18"/>
      <c r="H100" s="18"/>
      <c r="I100" s="18" t="s">
        <v>15033</v>
      </c>
      <c r="J100" s="18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s="18" t="s">
        <v>304</v>
      </c>
      <c r="E101" s="18" t="s">
        <v>11274</v>
      </c>
      <c r="F101" s="18"/>
      <c r="H101" s="18"/>
      <c r="I101" s="18" t="s">
        <v>15024</v>
      </c>
      <c r="J101" s="18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s="18" t="s">
        <v>4</v>
      </c>
      <c r="E102" s="18" t="s">
        <v>5007</v>
      </c>
      <c r="F102" s="18" t="s">
        <v>51</v>
      </c>
      <c r="H102" s="18"/>
      <c r="I102" s="18" t="s">
        <v>15027</v>
      </c>
      <c r="J102" s="18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s="18" t="s">
        <v>645</v>
      </c>
      <c r="E103" s="18" t="s">
        <v>11274</v>
      </c>
      <c r="F103" s="18"/>
      <c r="H103" s="18"/>
      <c r="I103" s="18" t="s">
        <v>15494</v>
      </c>
      <c r="J103" s="18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s="18" t="s">
        <v>4</v>
      </c>
      <c r="E104" s="18" t="s">
        <v>3229</v>
      </c>
      <c r="F104" s="18"/>
      <c r="H104" s="18"/>
      <c r="I104" s="18" t="s">
        <v>15497</v>
      </c>
      <c r="J104" s="18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s="18" t="s">
        <v>304</v>
      </c>
      <c r="E105" s="18" t="s">
        <v>11274</v>
      </c>
      <c r="F105" s="18"/>
      <c r="H105" s="18"/>
      <c r="I105" s="18" t="s">
        <v>15500</v>
      </c>
      <c r="J105" s="18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s="18" t="s">
        <v>4</v>
      </c>
      <c r="E106" s="18" t="s">
        <v>8</v>
      </c>
      <c r="F106" s="18"/>
      <c r="H106" s="18"/>
      <c r="I106" s="18" t="s">
        <v>15503</v>
      </c>
      <c r="J106" s="18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s="18" t="s">
        <v>645</v>
      </c>
      <c r="E107" s="18" t="s">
        <v>11274</v>
      </c>
      <c r="F107" s="18"/>
      <c r="H107" s="18"/>
      <c r="I107" s="18" t="s">
        <v>15506</v>
      </c>
      <c r="J107" s="18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s="18" t="s">
        <v>4</v>
      </c>
      <c r="E108" s="18" t="s">
        <v>3229</v>
      </c>
      <c r="F108" s="18"/>
      <c r="H108" s="18"/>
      <c r="I108" s="18" t="s">
        <v>15509</v>
      </c>
      <c r="J108" s="18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s="18" t="s">
        <v>4</v>
      </c>
      <c r="E109" s="18" t="s">
        <v>3229</v>
      </c>
      <c r="F109" s="18"/>
      <c r="H109" s="18"/>
      <c r="I109" s="18" t="s">
        <v>15512</v>
      </c>
      <c r="J109" s="18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s="18" t="s">
        <v>4</v>
      </c>
      <c r="E110" s="18" t="s">
        <v>3229</v>
      </c>
      <c r="F110" s="18"/>
      <c r="H110" s="18"/>
      <c r="I110" s="18" t="s">
        <v>15515</v>
      </c>
      <c r="J110" s="18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s="18" t="s">
        <v>304</v>
      </c>
      <c r="E111" s="18" t="s">
        <v>11274</v>
      </c>
      <c r="F111" s="18"/>
      <c r="H111" s="18"/>
      <c r="I111" s="18" t="s">
        <v>15518</v>
      </c>
      <c r="J111" s="18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s="18" t="s">
        <v>4</v>
      </c>
      <c r="E112" s="18" t="s">
        <v>8</v>
      </c>
      <c r="F112" s="18"/>
      <c r="H112" s="18"/>
      <c r="I112" s="18" t="s">
        <v>15521</v>
      </c>
      <c r="J112" s="18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s="18" t="s">
        <v>4</v>
      </c>
      <c r="E113" s="18" t="s">
        <v>8</v>
      </c>
      <c r="F113" s="18"/>
      <c r="H113" s="18"/>
      <c r="I113" s="18" t="s">
        <v>15524</v>
      </c>
      <c r="J113" s="18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s="18" t="s">
        <v>4</v>
      </c>
      <c r="E114" s="18" t="s">
        <v>3229</v>
      </c>
      <c r="F114" s="18"/>
      <c r="H114" s="18"/>
      <c r="I114" s="18" t="s">
        <v>15527</v>
      </c>
      <c r="J114" s="18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s="18" t="s">
        <v>4</v>
      </c>
      <c r="E115" s="18" t="s">
        <v>3229</v>
      </c>
      <c r="F115" s="18"/>
      <c r="H115" s="18"/>
      <c r="I115" s="18" t="s">
        <v>15530</v>
      </c>
      <c r="J115" s="18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s="18" t="s">
        <v>4</v>
      </c>
      <c r="E116" s="18" t="s">
        <v>3229</v>
      </c>
      <c r="F116" s="18"/>
      <c r="H116" s="18"/>
      <c r="I116" s="18" t="s">
        <v>15533</v>
      </c>
      <c r="J116" s="18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s="18" t="s">
        <v>4</v>
      </c>
      <c r="E117" s="18" t="s">
        <v>15894</v>
      </c>
      <c r="F117" s="18"/>
      <c r="H117" s="18"/>
      <c r="I117" s="18" t="s">
        <v>15536</v>
      </c>
      <c r="J117" s="18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s="18" t="s">
        <v>4</v>
      </c>
      <c r="E118" s="18" t="s">
        <v>8</v>
      </c>
      <c r="F118" s="18"/>
      <c r="H118" s="18"/>
      <c r="I118" s="18" t="s">
        <v>15539</v>
      </c>
      <c r="J118" s="18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s="18" t="s">
        <v>4</v>
      </c>
      <c r="E119" s="18" t="s">
        <v>8</v>
      </c>
      <c r="F119" s="18"/>
      <c r="H119" s="18"/>
      <c r="I119" s="18" t="s">
        <v>15928</v>
      </c>
      <c r="J119" s="18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s="18" t="s">
        <v>4</v>
      </c>
      <c r="E120" s="18" t="s">
        <v>8</v>
      </c>
      <c r="F120" s="18"/>
      <c r="H120" s="18"/>
      <c r="I120" s="18" t="s">
        <v>15931</v>
      </c>
      <c r="J120" s="18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s="18" t="s">
        <v>645</v>
      </c>
      <c r="E121" s="18" t="s">
        <v>11274</v>
      </c>
      <c r="F121" s="18"/>
      <c r="H121" s="18"/>
      <c r="I121" s="18" t="s">
        <v>16088</v>
      </c>
      <c r="J121" s="18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s="18" t="s">
        <v>4</v>
      </c>
      <c r="E122" s="18" t="s">
        <v>3229</v>
      </c>
      <c r="F122" s="18"/>
      <c r="H122" s="18"/>
      <c r="I122" s="18" t="s">
        <v>16091</v>
      </c>
      <c r="J122" s="18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s="18" t="s">
        <v>304</v>
      </c>
      <c r="E123" s="18" t="s">
        <v>11274</v>
      </c>
      <c r="F123" s="18"/>
      <c r="H123" s="18"/>
      <c r="I123" s="18" t="s">
        <v>16094</v>
      </c>
      <c r="J123" s="18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s="18" t="s">
        <v>4359</v>
      </c>
      <c r="E124" s="18" t="s">
        <v>16294</v>
      </c>
      <c r="F124" s="18" t="s">
        <v>51</v>
      </c>
      <c r="H124" s="18"/>
      <c r="I124" s="18" t="s">
        <v>16097</v>
      </c>
      <c r="J124" s="18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s="18" t="s">
        <v>2283</v>
      </c>
      <c r="E125" s="18" t="s">
        <v>16293</v>
      </c>
      <c r="F125" s="18" t="s">
        <v>60</v>
      </c>
      <c r="H125" s="18"/>
      <c r="I125" s="18" t="s">
        <v>16100</v>
      </c>
      <c r="J125" s="18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s="18" t="s">
        <v>4359</v>
      </c>
      <c r="E126" s="18" t="s">
        <v>16293</v>
      </c>
      <c r="F126" s="18" t="s">
        <v>60</v>
      </c>
      <c r="H126" s="18"/>
      <c r="I126" s="18" t="s">
        <v>16103</v>
      </c>
      <c r="J126" s="18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s="18" t="s">
        <v>16296</v>
      </c>
      <c r="E127" s="18" t="s">
        <v>16294</v>
      </c>
      <c r="F127" s="18" t="s">
        <v>16295</v>
      </c>
      <c r="H127" s="18"/>
      <c r="I127" s="18" t="s">
        <v>16106</v>
      </c>
      <c r="J127" s="18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s="18" t="s">
        <v>16296</v>
      </c>
      <c r="E128" s="18" t="s">
        <v>16294</v>
      </c>
      <c r="F128" s="18" t="s">
        <v>16295</v>
      </c>
      <c r="H128" s="18" t="s">
        <v>1140</v>
      </c>
      <c r="I128" s="18" t="s">
        <v>16109</v>
      </c>
      <c r="J128" s="18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s="18" t="s">
        <v>4</v>
      </c>
      <c r="E129" s="18" t="s">
        <v>8</v>
      </c>
      <c r="F129" s="18"/>
      <c r="H129" s="18"/>
      <c r="I129" s="18" t="s">
        <v>16112</v>
      </c>
      <c r="J129" s="18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s="18" t="s">
        <v>4</v>
      </c>
      <c r="E130" s="18" t="s">
        <v>8</v>
      </c>
      <c r="F130" s="18"/>
      <c r="H130" s="18"/>
      <c r="I130" s="18" t="s">
        <v>16350</v>
      </c>
      <c r="J130" s="18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s="18" t="s">
        <v>4</v>
      </c>
      <c r="E131" s="18" t="s">
        <v>3229</v>
      </c>
      <c r="F131" s="18"/>
      <c r="H131" s="18"/>
      <c r="I131" s="18" t="s">
        <v>16353</v>
      </c>
      <c r="J131" s="18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s="18" t="s">
        <v>16733</v>
      </c>
      <c r="E132" s="18" t="s">
        <v>11274</v>
      </c>
      <c r="F132" s="18"/>
      <c r="H132" s="18"/>
      <c r="I132" s="18" t="s">
        <v>16356</v>
      </c>
      <c r="J132" s="18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s="18" t="s">
        <v>4</v>
      </c>
      <c r="E133" s="18" t="s">
        <v>8</v>
      </c>
      <c r="F133" s="18"/>
      <c r="H133" s="18"/>
      <c r="I133" s="18" t="s">
        <v>16359</v>
      </c>
      <c r="J133" s="18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s="18" t="s">
        <v>4</v>
      </c>
      <c r="E134" s="18" t="s">
        <v>3229</v>
      </c>
      <c r="F134" s="18"/>
      <c r="H134" s="18"/>
      <c r="I134" s="18" t="s">
        <v>16362</v>
      </c>
      <c r="J134" s="18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s="18" t="s">
        <v>2283</v>
      </c>
      <c r="E135" s="18" t="s">
        <v>15890</v>
      </c>
      <c r="F135" s="18"/>
      <c r="H135" s="18"/>
      <c r="I135" s="18" t="s">
        <v>16365</v>
      </c>
      <c r="J135" s="18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s="18" t="s">
        <v>645</v>
      </c>
      <c r="E136" s="18" t="s">
        <v>11274</v>
      </c>
      <c r="F136" s="18"/>
      <c r="H136" s="18"/>
      <c r="I136" s="18" t="s">
        <v>16758</v>
      </c>
      <c r="J136" s="18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s="18" t="s">
        <v>304</v>
      </c>
      <c r="E137" s="18" t="s">
        <v>11274</v>
      </c>
      <c r="F137" s="18"/>
      <c r="H137" s="18"/>
      <c r="I137" s="18" t="s">
        <v>16761</v>
      </c>
      <c r="J137" s="18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s="18" t="s">
        <v>645</v>
      </c>
      <c r="E138" s="18" t="s">
        <v>11274</v>
      </c>
      <c r="F138" s="18"/>
      <c r="H138" s="18"/>
      <c r="I138" s="18" t="s">
        <v>16764</v>
      </c>
      <c r="J138" s="18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s="18" t="s">
        <v>4</v>
      </c>
      <c r="E139" s="18" t="s">
        <v>8</v>
      </c>
      <c r="F139" s="18"/>
      <c r="H139" s="18"/>
      <c r="I139" s="18" t="s">
        <v>16767</v>
      </c>
      <c r="J139" s="18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s="18" t="s">
        <v>304</v>
      </c>
      <c r="E140" s="18" t="s">
        <v>11274</v>
      </c>
      <c r="F140" s="18"/>
      <c r="H140" s="18"/>
      <c r="I140" s="18" t="s">
        <v>16770</v>
      </c>
      <c r="J140" s="18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s="18" t="s">
        <v>4</v>
      </c>
      <c r="E141" s="18" t="s">
        <v>16952</v>
      </c>
      <c r="F141" s="18"/>
      <c r="H141" s="18"/>
      <c r="I141" s="18" t="s">
        <v>16773</v>
      </c>
      <c r="J141" s="18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s="18" t="s">
        <v>4</v>
      </c>
      <c r="E142" s="18" t="s">
        <v>16952</v>
      </c>
      <c r="F142" s="18"/>
      <c r="H142" s="18"/>
      <c r="I142" s="18" t="s">
        <v>16776</v>
      </c>
      <c r="J142" s="18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s="18" t="s">
        <v>803</v>
      </c>
      <c r="E143" s="18" t="s">
        <v>8</v>
      </c>
      <c r="F143" s="18"/>
      <c r="H143" s="18"/>
      <c r="I143" s="18" t="s">
        <v>16985</v>
      </c>
      <c r="J143" s="18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s="18" t="s">
        <v>803</v>
      </c>
      <c r="E144" s="18" t="s">
        <v>8</v>
      </c>
      <c r="F144" s="18"/>
      <c r="H144" s="18"/>
      <c r="I144" s="18" t="s">
        <v>16988</v>
      </c>
      <c r="J144" s="18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s="18" t="s">
        <v>803</v>
      </c>
      <c r="E145" s="18" t="s">
        <v>8</v>
      </c>
      <c r="F145" s="18"/>
      <c r="H145" s="18"/>
      <c r="I145" s="18" t="s">
        <v>17148</v>
      </c>
      <c r="J145" s="18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s="18" t="s">
        <v>645</v>
      </c>
      <c r="E146" s="18" t="s">
        <v>11274</v>
      </c>
      <c r="F146" s="18"/>
      <c r="H146" s="18"/>
      <c r="I146" s="18" t="s">
        <v>17495</v>
      </c>
      <c r="J146" s="18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s="18" t="s">
        <v>304</v>
      </c>
      <c r="E147" s="18" t="s">
        <v>11274</v>
      </c>
      <c r="F147" s="18"/>
      <c r="H147" s="18"/>
      <c r="I147" s="18" t="s">
        <v>17498</v>
      </c>
      <c r="J147" s="18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s="18" t="s">
        <v>645</v>
      </c>
      <c r="E148" s="18" t="s">
        <v>11274</v>
      </c>
      <c r="F148" s="18"/>
      <c r="H148" s="18"/>
      <c r="I148" s="18" t="s">
        <v>17501</v>
      </c>
      <c r="J148" s="18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s="18" t="s">
        <v>304</v>
      </c>
      <c r="E149" s="18" t="s">
        <v>11274</v>
      </c>
      <c r="F149" s="18"/>
      <c r="H149" s="18"/>
      <c r="I149" s="18" t="s">
        <v>17504</v>
      </c>
      <c r="J149" s="18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s="18" t="s">
        <v>645</v>
      </c>
      <c r="E150" s="18" t="s">
        <v>11274</v>
      </c>
      <c r="F150" s="18"/>
      <c r="H150" s="18"/>
      <c r="I150" s="18" t="s">
        <v>17507</v>
      </c>
      <c r="J150" s="18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s="18" t="s">
        <v>4</v>
      </c>
      <c r="E151" s="18" t="s">
        <v>3229</v>
      </c>
      <c r="F151" s="18"/>
      <c r="H151" s="18"/>
      <c r="I151" s="18" t="s">
        <v>17510</v>
      </c>
      <c r="J151" s="18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s="18" t="s">
        <v>4</v>
      </c>
      <c r="E152" s="18" t="s">
        <v>3229</v>
      </c>
      <c r="F152" s="18"/>
      <c r="H152" s="18"/>
      <c r="I152" s="18" t="s">
        <v>17513</v>
      </c>
      <c r="J152" s="18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s="18" t="s">
        <v>304</v>
      </c>
      <c r="E153" s="18" t="s">
        <v>11274</v>
      </c>
      <c r="F153" s="18"/>
      <c r="H153" s="18"/>
      <c r="I153" s="18" t="s">
        <v>17516</v>
      </c>
      <c r="J153" s="18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s="18" t="s">
        <v>304</v>
      </c>
      <c r="E154" s="18" t="s">
        <v>16294</v>
      </c>
      <c r="F154" s="18"/>
      <c r="H154" s="18"/>
      <c r="I154" s="18" t="s">
        <v>17519</v>
      </c>
      <c r="J154" s="18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s="18" t="s">
        <v>645</v>
      </c>
      <c r="E155" s="18" t="s">
        <v>11274</v>
      </c>
      <c r="F155" s="18"/>
      <c r="H155" s="18"/>
      <c r="I155" s="18" t="s">
        <v>17522</v>
      </c>
      <c r="J155" s="18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s="18" t="s">
        <v>4</v>
      </c>
      <c r="E156" s="18" t="s">
        <v>3229</v>
      </c>
      <c r="F156" s="18"/>
      <c r="H156" s="18"/>
      <c r="I156" s="18" t="s">
        <v>17525</v>
      </c>
      <c r="J156" s="18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s="18" t="s">
        <v>304</v>
      </c>
      <c r="E157" s="18" t="s">
        <v>11274</v>
      </c>
      <c r="F157" s="18"/>
      <c r="H157" s="18"/>
      <c r="I157" s="18" t="s">
        <v>17528</v>
      </c>
      <c r="J157" s="18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s="18" t="s">
        <v>4</v>
      </c>
      <c r="E158" s="18" t="s">
        <v>8</v>
      </c>
      <c r="F158" s="18"/>
      <c r="H158" s="18"/>
      <c r="I158" s="18" t="s">
        <v>17531</v>
      </c>
      <c r="J158" s="18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s="18" t="s">
        <v>4</v>
      </c>
      <c r="E159" s="18" t="s">
        <v>8</v>
      </c>
      <c r="F159" s="18"/>
      <c r="H159" s="18"/>
      <c r="I159" s="18" t="s">
        <v>17534</v>
      </c>
      <c r="J159" s="18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s="18" t="s">
        <v>4</v>
      </c>
      <c r="E160" s="18" t="s">
        <v>3229</v>
      </c>
      <c r="F160" s="18"/>
      <c r="H160" s="18"/>
      <c r="I160" s="18" t="s">
        <v>18118</v>
      </c>
      <c r="J160" s="18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s="18" t="s">
        <v>4</v>
      </c>
      <c r="E161" s="18" t="s">
        <v>3229</v>
      </c>
      <c r="F161" s="18"/>
      <c r="H161" s="18"/>
      <c r="I161" s="18" t="s">
        <v>18121</v>
      </c>
      <c r="J161" s="18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s="18" t="s">
        <v>4</v>
      </c>
      <c r="E162" s="18" t="s">
        <v>3229</v>
      </c>
      <c r="F162" s="18"/>
      <c r="H162" s="18"/>
      <c r="I162" s="18" t="s">
        <v>18124</v>
      </c>
      <c r="J162" s="18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s="18" t="s">
        <v>4</v>
      </c>
      <c r="E163" s="18" t="s">
        <v>18689</v>
      </c>
      <c r="F163" s="18"/>
      <c r="H163" s="18"/>
      <c r="I163" s="18" t="s">
        <v>18127</v>
      </c>
      <c r="J163" s="18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s="18" t="s">
        <v>645</v>
      </c>
      <c r="E164" s="18" t="s">
        <v>11274</v>
      </c>
      <c r="F164" s="18"/>
      <c r="H164" s="18"/>
      <c r="I164" s="18" t="s">
        <v>18130</v>
      </c>
      <c r="J164" s="18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s="18" t="s">
        <v>4</v>
      </c>
      <c r="E165" s="18" t="s">
        <v>3229</v>
      </c>
      <c r="F165" s="18"/>
      <c r="H165" s="18"/>
      <c r="I165" s="18" t="s">
        <v>18133</v>
      </c>
      <c r="J165" s="18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s="18" t="s">
        <v>304</v>
      </c>
      <c r="E166" s="18" t="s">
        <v>11274</v>
      </c>
      <c r="F166" s="18"/>
      <c r="H166" s="18"/>
      <c r="I166" s="18" t="s">
        <v>18136</v>
      </c>
      <c r="J166" s="18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s="18" t="s">
        <v>2283</v>
      </c>
      <c r="E167" s="18" t="s">
        <v>18101</v>
      </c>
      <c r="F167" s="18"/>
      <c r="H167" s="18"/>
      <c r="I167" s="18" t="s">
        <v>18139</v>
      </c>
      <c r="J167" s="18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s="18" t="s">
        <v>304</v>
      </c>
      <c r="E168" s="18" t="s">
        <v>18690</v>
      </c>
      <c r="F168" s="18"/>
      <c r="H168" s="18"/>
      <c r="I168" s="18" t="s">
        <v>18142</v>
      </c>
      <c r="J168" s="18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s="18" t="s">
        <v>4</v>
      </c>
      <c r="E169" s="18" t="s">
        <v>70</v>
      </c>
      <c r="F169" s="18"/>
      <c r="H169" s="18"/>
      <c r="I169" s="18" t="s">
        <v>18145</v>
      </c>
      <c r="J169" s="18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s="18" t="s">
        <v>4</v>
      </c>
      <c r="E170" s="18" t="s">
        <v>8</v>
      </c>
      <c r="F170" s="18"/>
      <c r="H170" s="18"/>
      <c r="I170" s="18" t="s">
        <v>18148</v>
      </c>
      <c r="J170" s="18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s="18" t="s">
        <v>4</v>
      </c>
      <c r="E171" s="18" t="s">
        <v>8</v>
      </c>
      <c r="F171" s="18"/>
      <c r="H171" s="18"/>
      <c r="I171" s="18" t="s">
        <v>18151</v>
      </c>
      <c r="J171" s="18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s="18" t="s">
        <v>4</v>
      </c>
      <c r="E172" s="18" t="s">
        <v>8</v>
      </c>
      <c r="F172" s="18"/>
      <c r="H172" s="18"/>
      <c r="I172" s="18" t="s">
        <v>18154</v>
      </c>
      <c r="J172" s="18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s="18" t="s">
        <v>803</v>
      </c>
      <c r="E173" s="18" t="s">
        <v>8</v>
      </c>
      <c r="F173" s="18"/>
      <c r="H173" s="18"/>
      <c r="I173" s="18" t="s">
        <v>18157</v>
      </c>
      <c r="J173" s="18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s="18" t="s">
        <v>18691</v>
      </c>
      <c r="E174" s="18"/>
      <c r="F174" s="18"/>
      <c r="H174" s="18"/>
      <c r="I174" s="18" t="s">
        <v>18160</v>
      </c>
      <c r="J174" s="18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s="18" t="s">
        <v>18691</v>
      </c>
      <c r="E175" s="18"/>
      <c r="F175" s="18"/>
      <c r="H175" s="18"/>
      <c r="I175" s="18" t="s">
        <v>18163</v>
      </c>
      <c r="J175" s="18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s="18" t="s">
        <v>18691</v>
      </c>
      <c r="E176" s="18"/>
      <c r="F176" s="18"/>
      <c r="H176" s="18"/>
      <c r="I176" s="18" t="s">
        <v>18738</v>
      </c>
      <c r="J176" s="18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s="18" t="s">
        <v>18691</v>
      </c>
      <c r="E177" s="18"/>
      <c r="F177" s="18"/>
      <c r="H177" s="18"/>
      <c r="I177" s="18" t="s">
        <v>18741</v>
      </c>
      <c r="J177" s="18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s="18" t="s">
        <v>18691</v>
      </c>
      <c r="E178" s="18"/>
      <c r="F178" s="18"/>
      <c r="H178" s="18"/>
      <c r="I178" s="18" t="s">
        <v>19082</v>
      </c>
      <c r="J178" s="18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s="18" t="s">
        <v>18691</v>
      </c>
      <c r="E179" s="18"/>
      <c r="F179" s="18"/>
      <c r="H179" s="18"/>
      <c r="I179" s="18" t="s">
        <v>19388</v>
      </c>
      <c r="J179" s="18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s="18" t="s">
        <v>18691</v>
      </c>
      <c r="E180" s="18"/>
      <c r="F180" s="18"/>
      <c r="H180" s="18"/>
      <c r="I180" s="18" t="s">
        <v>19391</v>
      </c>
      <c r="J180" s="18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s="18" t="s">
        <v>18691</v>
      </c>
      <c r="E181" s="18"/>
      <c r="F181" s="18"/>
      <c r="H181" s="18"/>
      <c r="I181" s="18" t="s">
        <v>19825</v>
      </c>
      <c r="J181" s="18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s="18" t="s">
        <v>18691</v>
      </c>
      <c r="E182" s="18"/>
      <c r="F182" s="18"/>
      <c r="H182" s="18"/>
      <c r="I182" s="18" t="s">
        <v>19828</v>
      </c>
      <c r="J182" s="18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s="18" t="s">
        <v>18691</v>
      </c>
      <c r="E183" s="18"/>
      <c r="F183" s="18"/>
      <c r="H183" s="18"/>
      <c r="I183" s="18" t="s">
        <v>19932</v>
      </c>
      <c r="J183" s="18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s="18" t="s">
        <v>18691</v>
      </c>
      <c r="E184" s="18"/>
      <c r="F184" s="18"/>
      <c r="H184" s="18"/>
      <c r="I184" s="18" t="s">
        <v>19935</v>
      </c>
      <c r="J184" s="18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s="18" t="s">
        <v>18691</v>
      </c>
      <c r="E185" s="18"/>
      <c r="F185" s="18"/>
      <c r="H185" s="18"/>
      <c r="I185" s="18" t="s">
        <v>19938</v>
      </c>
      <c r="J185" s="18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s="18" t="s">
        <v>18691</v>
      </c>
      <c r="E186" s="18"/>
      <c r="F186" s="18"/>
      <c r="H186" s="18"/>
      <c r="I186" s="18" t="s">
        <v>20531</v>
      </c>
      <c r="J186" s="18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s="18" t="s">
        <v>18691</v>
      </c>
      <c r="E187" s="18"/>
      <c r="F187" s="18"/>
      <c r="H187" s="18"/>
      <c r="I187" s="18" t="s">
        <v>20534</v>
      </c>
      <c r="J187" s="18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s="18" t="s">
        <v>18691</v>
      </c>
      <c r="E188" s="18"/>
      <c r="F188" s="18"/>
      <c r="H188" s="18"/>
      <c r="I188" s="18" t="s">
        <v>20537</v>
      </c>
      <c r="J188" s="18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s="18" t="s">
        <v>18691</v>
      </c>
      <c r="E189" s="18"/>
      <c r="F189" s="18"/>
      <c r="H189" s="18"/>
      <c r="I189" s="18" t="s">
        <v>20540</v>
      </c>
      <c r="J189" s="18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s="18" t="s">
        <v>18691</v>
      </c>
      <c r="E190" s="18"/>
      <c r="F190" s="18"/>
      <c r="H190" s="18"/>
      <c r="I190" s="18" t="s">
        <v>21116</v>
      </c>
      <c r="J190" s="18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s="18" t="s">
        <v>21595</v>
      </c>
      <c r="E191" s="18"/>
      <c r="F191" s="18"/>
      <c r="H191" s="18"/>
      <c r="I191" s="18" t="s">
        <v>21119</v>
      </c>
      <c r="J191" s="18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s="18" t="s">
        <v>4</v>
      </c>
      <c r="E192" s="18" t="s">
        <v>8</v>
      </c>
      <c r="F192" s="18"/>
      <c r="H192" s="18"/>
      <c r="I192" s="18" t="s">
        <v>21122</v>
      </c>
      <c r="J192" s="18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s="18" t="s">
        <v>4</v>
      </c>
      <c r="E193" s="18" t="s">
        <v>8</v>
      </c>
      <c r="F193" s="18"/>
      <c r="H193" s="18"/>
      <c r="I193" s="18" t="s">
        <v>21125</v>
      </c>
      <c r="J193" s="18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s="18" t="s">
        <v>4</v>
      </c>
      <c r="E194" s="18" t="s">
        <v>8</v>
      </c>
      <c r="F194" s="18"/>
      <c r="H194" s="18"/>
      <c r="I194" s="18" t="s">
        <v>21128</v>
      </c>
      <c r="J194" s="18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s="18" t="s">
        <v>4</v>
      </c>
      <c r="E195" s="18" t="s">
        <v>8107</v>
      </c>
      <c r="F195" s="18" t="s">
        <v>21587</v>
      </c>
      <c r="H195" s="18"/>
      <c r="I195" s="18" t="s">
        <v>21131</v>
      </c>
      <c r="J195" s="18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s="18" t="s">
        <v>4</v>
      </c>
      <c r="E196" s="18" t="s">
        <v>3229</v>
      </c>
      <c r="F196" s="18"/>
      <c r="H196" s="18"/>
      <c r="I196" s="18" t="s">
        <v>21678</v>
      </c>
      <c r="J196" s="18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s="18" t="s">
        <v>4</v>
      </c>
      <c r="E197" s="18" t="s">
        <v>3229</v>
      </c>
      <c r="F197" s="18"/>
      <c r="H197" s="18"/>
      <c r="I197" s="18" t="s">
        <v>21681</v>
      </c>
      <c r="J197" s="18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s="18" t="s">
        <v>2283</v>
      </c>
      <c r="E198" s="18" t="s">
        <v>21986</v>
      </c>
      <c r="F198" s="18"/>
      <c r="H198" s="18" t="s">
        <v>21987</v>
      </c>
      <c r="I198" s="18" t="s">
        <v>21684</v>
      </c>
      <c r="J198" s="18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s="18" t="s">
        <v>4</v>
      </c>
      <c r="E199" s="18" t="s">
        <v>3229</v>
      </c>
      <c r="F199" s="18"/>
      <c r="H199" s="18"/>
      <c r="I199" s="18" t="s">
        <v>21687</v>
      </c>
      <c r="J199" s="18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s="18" t="s">
        <v>4</v>
      </c>
      <c r="E200" s="18" t="s">
        <v>8</v>
      </c>
      <c r="F200" s="18"/>
      <c r="H200" s="18"/>
      <c r="I200" s="18" t="s">
        <v>21690</v>
      </c>
      <c r="J200" s="18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s="18" t="s">
        <v>803</v>
      </c>
      <c r="E201" s="18" t="s">
        <v>8</v>
      </c>
      <c r="F201" s="18"/>
      <c r="H201" s="18"/>
      <c r="I201" s="18" t="s">
        <v>21693</v>
      </c>
      <c r="J201" s="18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s="18" t="s">
        <v>4</v>
      </c>
      <c r="E202" s="18" t="s">
        <v>3229</v>
      </c>
      <c r="F202" s="18"/>
      <c r="H202" s="18"/>
      <c r="I202" s="18" t="s">
        <v>22043</v>
      </c>
      <c r="J202" s="18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s="18" t="s">
        <v>4</v>
      </c>
      <c r="E203" s="18" t="s">
        <v>3229</v>
      </c>
      <c r="F203" s="18"/>
      <c r="H203" s="18"/>
      <c r="I203" s="18" t="s">
        <v>22046</v>
      </c>
      <c r="J203" s="18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s="18" t="s">
        <v>304</v>
      </c>
      <c r="E204" s="18" t="s">
        <v>8107</v>
      </c>
      <c r="F204" s="18"/>
      <c r="H204" s="18"/>
      <c r="I204" s="18" t="s">
        <v>22049</v>
      </c>
      <c r="J204" s="18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s="18" t="s">
        <v>4</v>
      </c>
      <c r="E205" s="18" t="s">
        <v>3229</v>
      </c>
      <c r="F205" s="18"/>
      <c r="H205" s="18"/>
      <c r="I205" s="18" t="s">
        <v>22052</v>
      </c>
      <c r="J205" s="18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s="18" t="s">
        <v>4</v>
      </c>
      <c r="E206" s="18" t="s">
        <v>3229</v>
      </c>
      <c r="F206" s="18"/>
      <c r="H206" s="18"/>
      <c r="I206" s="18" t="s">
        <v>22055</v>
      </c>
      <c r="J206" s="18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s="18" t="s">
        <v>4</v>
      </c>
      <c r="E207" s="18" t="s">
        <v>3229</v>
      </c>
      <c r="F207" s="18"/>
      <c r="H207" s="18"/>
      <c r="I207" s="18" t="s">
        <v>22058</v>
      </c>
      <c r="J207" s="18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s="18" t="s">
        <v>4</v>
      </c>
      <c r="E208" s="18" t="s">
        <v>3229</v>
      </c>
      <c r="F208" s="18"/>
      <c r="H208" s="18"/>
      <c r="I208" s="18" t="s">
        <v>22061</v>
      </c>
      <c r="J208" s="18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s="18" t="s">
        <v>4</v>
      </c>
      <c r="E209" s="18" t="s">
        <v>3229</v>
      </c>
      <c r="F209" s="18"/>
      <c r="H209" s="18"/>
      <c r="I209" s="18" t="s">
        <v>22064</v>
      </c>
      <c r="J209" s="18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s="18" t="s">
        <v>4</v>
      </c>
      <c r="E210" s="18" t="s">
        <v>3229</v>
      </c>
      <c r="F210" s="18"/>
      <c r="H210" s="18"/>
      <c r="I210" s="18" t="s">
        <v>22067</v>
      </c>
      <c r="J210" s="18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s="18" t="s">
        <v>4</v>
      </c>
      <c r="E211" s="18" t="s">
        <v>3229</v>
      </c>
      <c r="F211" s="18"/>
      <c r="H211" s="18"/>
      <c r="I211" s="18" t="s">
        <v>22070</v>
      </c>
      <c r="J211" s="18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s="18" t="s">
        <v>4</v>
      </c>
      <c r="E212" s="18" t="s">
        <v>3229</v>
      </c>
      <c r="F212" s="18"/>
      <c r="H212" s="18"/>
      <c r="I212" s="18" t="s">
        <v>22073</v>
      </c>
      <c r="J212" s="18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s="18" t="s">
        <v>4</v>
      </c>
      <c r="E213" s="18" t="s">
        <v>8</v>
      </c>
      <c r="F213" s="18"/>
      <c r="H213" s="18"/>
      <c r="I213" s="18" t="s">
        <v>23054</v>
      </c>
      <c r="J213" s="18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s="18" t="s">
        <v>4</v>
      </c>
      <c r="E214" s="18" t="s">
        <v>8</v>
      </c>
      <c r="F214" s="18"/>
      <c r="H214" s="18"/>
      <c r="I214" s="18" t="s">
        <v>23057</v>
      </c>
      <c r="J214" s="18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s="18" t="s">
        <v>4</v>
      </c>
      <c r="E215" s="18" t="s">
        <v>3229</v>
      </c>
      <c r="F215" s="18"/>
      <c r="H215" s="18"/>
      <c r="I215" s="18" t="s">
        <v>22628</v>
      </c>
      <c r="J215" s="18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s="18" t="s">
        <v>4</v>
      </c>
      <c r="E216" s="18" t="s">
        <v>3229</v>
      </c>
      <c r="F216" s="18"/>
      <c r="H216" s="18"/>
      <c r="I216" s="18" t="s">
        <v>22631</v>
      </c>
      <c r="J216" s="18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s="18" t="s">
        <v>4</v>
      </c>
      <c r="E217" s="18" t="s">
        <v>3229</v>
      </c>
      <c r="F217" s="18"/>
      <c r="H217" s="18"/>
      <c r="I217" s="18" t="s">
        <v>22634</v>
      </c>
      <c r="J217" s="18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s="18" t="s">
        <v>4</v>
      </c>
      <c r="E218" s="18" t="s">
        <v>3229</v>
      </c>
      <c r="F218" s="18"/>
      <c r="H218" s="18"/>
      <c r="I218" s="18" t="s">
        <v>22637</v>
      </c>
      <c r="J218" s="18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s="18" t="s">
        <v>2283</v>
      </c>
      <c r="E219" s="18" t="s">
        <v>23052</v>
      </c>
      <c r="F219" s="18"/>
      <c r="H219" s="18"/>
      <c r="I219" s="18" t="s">
        <v>22640</v>
      </c>
      <c r="J219" s="18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s="18" t="s">
        <v>4</v>
      </c>
      <c r="E220" s="18" t="s">
        <v>23060</v>
      </c>
      <c r="F220" s="18" t="s">
        <v>23061</v>
      </c>
      <c r="H220" s="18" t="s">
        <v>23062</v>
      </c>
      <c r="I220" s="18" t="s">
        <v>22643</v>
      </c>
      <c r="J220" s="18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s="18" t="s">
        <v>4</v>
      </c>
      <c r="E221" s="18" t="s">
        <v>3229</v>
      </c>
      <c r="F221" s="18"/>
      <c r="H221" s="18"/>
      <c r="I221" s="18" t="s">
        <v>23101</v>
      </c>
      <c r="J221" s="18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s="18" t="s">
        <v>4</v>
      </c>
      <c r="E222" s="18" t="s">
        <v>3229</v>
      </c>
      <c r="F222" s="18"/>
      <c r="H222" s="18"/>
      <c r="I222" s="18" t="s">
        <v>23104</v>
      </c>
      <c r="J222" s="18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s="18" t="s">
        <v>4</v>
      </c>
      <c r="E223" s="18" t="s">
        <v>3229</v>
      </c>
      <c r="F223" s="18"/>
      <c r="H223" s="18"/>
      <c r="I223" s="18" t="s">
        <v>23107</v>
      </c>
      <c r="J223" s="18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s="18" t="s">
        <v>4</v>
      </c>
      <c r="E224" s="18" t="s">
        <v>3229</v>
      </c>
      <c r="F224" s="18"/>
      <c r="H224" s="18"/>
      <c r="I224" s="18" t="s">
        <v>23110</v>
      </c>
      <c r="J224" s="18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s="18" t="s">
        <v>4</v>
      </c>
      <c r="E225" s="18" t="s">
        <v>3229</v>
      </c>
      <c r="F225" s="18"/>
      <c r="H225" s="18"/>
      <c r="I225" s="18" t="s">
        <v>23113</v>
      </c>
      <c r="J225" s="18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s="18" t="s">
        <v>4</v>
      </c>
      <c r="E226" s="18" t="s">
        <v>3229</v>
      </c>
      <c r="F226" s="18"/>
      <c r="H226" s="18"/>
      <c r="I226" s="18" t="s">
        <v>23116</v>
      </c>
      <c r="J226" s="18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s="18" t="s">
        <v>23691</v>
      </c>
      <c r="E227" s="18"/>
      <c r="F227" s="18"/>
      <c r="H227" s="18"/>
      <c r="I227" s="18" t="s">
        <v>23119</v>
      </c>
      <c r="J227" s="18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s="18" t="s">
        <v>162</v>
      </c>
      <c r="E228" s="18" t="s">
        <v>23692</v>
      </c>
      <c r="F228" s="18" t="s">
        <v>22575</v>
      </c>
      <c r="H228" s="18"/>
      <c r="I228" s="18" t="s">
        <v>23122</v>
      </c>
      <c r="J228" s="18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s="18" t="s">
        <v>162</v>
      </c>
      <c r="E229" s="18" t="s">
        <v>23692</v>
      </c>
      <c r="F229" s="18" t="s">
        <v>22575</v>
      </c>
      <c r="H229" s="18"/>
      <c r="I229" s="18" t="s">
        <v>23125</v>
      </c>
      <c r="J229" s="18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s="18" t="s">
        <v>4</v>
      </c>
      <c r="E230" s="18" t="s">
        <v>3229</v>
      </c>
      <c r="F230" s="18"/>
      <c r="H230" s="18"/>
      <c r="I230" s="18" t="s">
        <v>23128</v>
      </c>
      <c r="J230" s="18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s="18" t="s">
        <v>4</v>
      </c>
      <c r="E231" s="18" t="s">
        <v>3229</v>
      </c>
      <c r="F231" s="18"/>
      <c r="H231" s="18"/>
      <c r="I231" s="18" t="s">
        <v>23131</v>
      </c>
      <c r="J231" s="18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s="18" t="s">
        <v>803</v>
      </c>
      <c r="E232" s="18" t="s">
        <v>8</v>
      </c>
      <c r="F232" s="18"/>
      <c r="H232" s="18"/>
      <c r="I232" s="18" t="s">
        <v>23745</v>
      </c>
      <c r="J232" s="18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s="18" t="s">
        <v>803</v>
      </c>
      <c r="E233" s="18" t="s">
        <v>8</v>
      </c>
      <c r="F233" s="18"/>
      <c r="H233" s="18"/>
      <c r="I233" s="18" t="s">
        <v>23748</v>
      </c>
      <c r="J233" s="18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s="18" t="s">
        <v>803</v>
      </c>
      <c r="E234" s="18" t="s">
        <v>8</v>
      </c>
      <c r="F234" s="18"/>
      <c r="H234" s="18"/>
      <c r="I234" s="18" t="s">
        <v>23751</v>
      </c>
      <c r="J234" s="18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s="18" t="s">
        <v>4</v>
      </c>
      <c r="E235" s="18" t="s">
        <v>3229</v>
      </c>
      <c r="F235" s="18"/>
      <c r="H235" s="18"/>
      <c r="I235" s="18" t="s">
        <v>24027</v>
      </c>
      <c r="J235" s="18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s="18" t="s">
        <v>4</v>
      </c>
      <c r="E236" s="18" t="s">
        <v>3229</v>
      </c>
      <c r="F236" s="18"/>
      <c r="H236" s="18"/>
      <c r="I236" s="18" t="s">
        <v>24030</v>
      </c>
      <c r="J236" s="18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s="18" t="s">
        <v>4</v>
      </c>
      <c r="E237" s="18" t="s">
        <v>3229</v>
      </c>
      <c r="F237" s="18"/>
      <c r="H237" s="18"/>
      <c r="I237" s="18" t="s">
        <v>24033</v>
      </c>
      <c r="J237" s="18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s="18" t="s">
        <v>162</v>
      </c>
      <c r="E238" s="18" t="s">
        <v>23692</v>
      </c>
      <c r="F238" s="18" t="s">
        <v>22575</v>
      </c>
      <c r="H238" s="18"/>
      <c r="I238" s="18" t="s">
        <v>24036</v>
      </c>
      <c r="J238" s="18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s="18" t="s">
        <v>162</v>
      </c>
      <c r="E239" s="18" t="s">
        <v>22568</v>
      </c>
      <c r="F239" s="18"/>
      <c r="G239">
        <v>2</v>
      </c>
      <c r="H239" s="18"/>
      <c r="I239" s="18" t="s">
        <v>24039</v>
      </c>
      <c r="J239" s="18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s="18" t="s">
        <v>1212</v>
      </c>
      <c r="E240" s="18" t="s">
        <v>22568</v>
      </c>
      <c r="F240" s="18"/>
      <c r="G240">
        <v>2</v>
      </c>
      <c r="H240" s="18"/>
      <c r="I240" s="18" t="s">
        <v>24042</v>
      </c>
      <c r="J240" s="18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s="18" t="s">
        <v>4</v>
      </c>
      <c r="E241" s="18" t="s">
        <v>3229</v>
      </c>
      <c r="F241" s="18"/>
      <c r="H241" s="18"/>
      <c r="I241" s="18" t="s">
        <v>24045</v>
      </c>
      <c r="J241" s="18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s="18" t="s">
        <v>4</v>
      </c>
      <c r="E242" s="18" t="s">
        <v>3229</v>
      </c>
      <c r="F242" s="18"/>
      <c r="H242" s="18"/>
      <c r="I242" s="18" t="s">
        <v>24048</v>
      </c>
      <c r="J242" s="18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s="18" t="s">
        <v>4</v>
      </c>
      <c r="E243" s="18" t="s">
        <v>3229</v>
      </c>
      <c r="F243" s="18"/>
      <c r="H243" s="18"/>
      <c r="I243" s="18" t="s">
        <v>24051</v>
      </c>
      <c r="J243" s="18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s="18" t="s">
        <v>4</v>
      </c>
      <c r="E244" s="18" t="s">
        <v>3229</v>
      </c>
      <c r="F244" s="18"/>
      <c r="H244" s="18"/>
      <c r="I244" s="18" t="s">
        <v>24054</v>
      </c>
      <c r="J244" s="18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s="18" t="s">
        <v>4</v>
      </c>
      <c r="E245" s="18" t="s">
        <v>3229</v>
      </c>
      <c r="F245" s="18"/>
      <c r="H245" s="18"/>
      <c r="I245" s="18" t="s">
        <v>24426</v>
      </c>
      <c r="J245" s="18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s="18" t="s">
        <v>4</v>
      </c>
      <c r="E246" s="18" t="s">
        <v>3229</v>
      </c>
      <c r="F246" s="18"/>
      <c r="H246" s="18"/>
      <c r="I246" s="18" t="s">
        <v>24429</v>
      </c>
      <c r="J246" s="18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s="18" t="s">
        <v>4</v>
      </c>
      <c r="E247" s="18" t="s">
        <v>3229</v>
      </c>
      <c r="F247" s="18"/>
      <c r="H247" s="18"/>
      <c r="I247" s="18" t="s">
        <v>24432</v>
      </c>
      <c r="J247" s="18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s="18" t="s">
        <v>4</v>
      </c>
      <c r="E248" s="18" t="s">
        <v>3229</v>
      </c>
      <c r="F248" s="18"/>
      <c r="H248" s="18"/>
      <c r="I248" s="18" t="s">
        <v>24435</v>
      </c>
      <c r="J248" s="18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s="18" t="s">
        <v>4</v>
      </c>
      <c r="E249" s="18" t="s">
        <v>3229</v>
      </c>
      <c r="F249" s="18"/>
      <c r="H249" s="18"/>
      <c r="I249" s="18" t="s">
        <v>24438</v>
      </c>
      <c r="J249" s="18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s="18" t="s">
        <v>4</v>
      </c>
      <c r="E250" s="18" t="s">
        <v>3229</v>
      </c>
      <c r="F250" s="18"/>
      <c r="H250" s="18"/>
      <c r="I250" s="18" t="s">
        <v>24441</v>
      </c>
      <c r="J250" s="18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s="18" t="s">
        <v>4</v>
      </c>
      <c r="E251" s="18" t="s">
        <v>3229</v>
      </c>
      <c r="F251" s="18"/>
      <c r="H251" s="18"/>
      <c r="I251" s="18" t="s">
        <v>24444</v>
      </c>
      <c r="J251" s="18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s="18" t="s">
        <v>803</v>
      </c>
      <c r="E252" s="18" t="s">
        <v>8</v>
      </c>
      <c r="F252" s="18"/>
      <c r="H252" s="18"/>
      <c r="I252" s="18" t="s">
        <v>24904</v>
      </c>
      <c r="J252" s="18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s="18" t="s">
        <v>4</v>
      </c>
      <c r="E253" s="18" t="s">
        <v>3229</v>
      </c>
      <c r="F253" s="18"/>
      <c r="H253" s="18" t="s">
        <v>24907</v>
      </c>
      <c r="I253" s="18" t="s">
        <v>24447</v>
      </c>
      <c r="J253" s="18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s="18" t="s">
        <v>803</v>
      </c>
      <c r="E254" s="18" t="s">
        <v>8</v>
      </c>
      <c r="F254" s="18"/>
      <c r="H254" s="18"/>
      <c r="I254" s="18" t="s">
        <v>24450</v>
      </c>
      <c r="J254" s="18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s="18" t="s">
        <v>4</v>
      </c>
      <c r="E255" s="18" t="s">
        <v>3229</v>
      </c>
      <c r="F255" s="18"/>
      <c r="H255" s="18"/>
      <c r="I255" s="18" t="s">
        <v>24970</v>
      </c>
      <c r="J255" s="18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s="18" t="s">
        <v>4</v>
      </c>
      <c r="E256" s="18" t="s">
        <v>3229</v>
      </c>
      <c r="F256" s="18"/>
      <c r="H256" s="18"/>
      <c r="I256" s="18" t="s">
        <v>24973</v>
      </c>
      <c r="J256" s="18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s="18" t="s">
        <v>4</v>
      </c>
      <c r="E257" s="18" t="s">
        <v>3229</v>
      </c>
      <c r="F257" s="18"/>
      <c r="H257" s="18"/>
      <c r="I257" s="18" t="s">
        <v>24976</v>
      </c>
      <c r="J257" s="18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s="18" t="s">
        <v>13221</v>
      </c>
      <c r="E258" s="18" t="s">
        <v>25478</v>
      </c>
      <c r="F258" s="18"/>
      <c r="H258" s="18"/>
      <c r="I258" s="18" t="s">
        <v>24979</v>
      </c>
      <c r="J258" s="18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s="18" t="s">
        <v>162</v>
      </c>
      <c r="E259" s="18" t="s">
        <v>25478</v>
      </c>
      <c r="F259" s="18" t="s">
        <v>660</v>
      </c>
      <c r="H259" s="18" t="s">
        <v>4860</v>
      </c>
      <c r="I259" s="18" t="s">
        <v>24982</v>
      </c>
      <c r="J259" s="18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s="18" t="s">
        <v>4</v>
      </c>
      <c r="E260" s="18" t="s">
        <v>3229</v>
      </c>
      <c r="F260" s="18"/>
      <c r="H260" s="18"/>
      <c r="I260" s="18" t="s">
        <v>25475</v>
      </c>
      <c r="J260" s="18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s="18" t="s">
        <v>4</v>
      </c>
      <c r="E261" s="18" t="s">
        <v>3229</v>
      </c>
      <c r="F261" s="18"/>
      <c r="H261" s="18"/>
      <c r="I261" s="18" t="s">
        <v>24985</v>
      </c>
      <c r="J261" s="18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s="18" t="s">
        <v>4</v>
      </c>
      <c r="E262" s="18" t="s">
        <v>3229</v>
      </c>
      <c r="F262" s="18"/>
      <c r="H262" s="18"/>
      <c r="I262" s="18" t="s">
        <v>24988</v>
      </c>
      <c r="J262" s="18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s="18" t="s">
        <v>4</v>
      </c>
      <c r="E263" s="18" t="s">
        <v>3229</v>
      </c>
      <c r="F263" s="18"/>
      <c r="H263" s="18"/>
      <c r="I263" s="18" t="s">
        <v>24991</v>
      </c>
      <c r="J263" s="18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s="18" t="s">
        <v>4</v>
      </c>
      <c r="E264" s="18" t="s">
        <v>3229</v>
      </c>
      <c r="F264" s="18"/>
      <c r="H264" s="18"/>
      <c r="I264" s="18" t="s">
        <v>24994</v>
      </c>
      <c r="J264" s="18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s="18" t="s">
        <v>4</v>
      </c>
      <c r="E265" s="18" t="s">
        <v>3229</v>
      </c>
      <c r="F265" s="18"/>
      <c r="H265" s="18"/>
      <c r="I265" s="18" t="s">
        <v>24997</v>
      </c>
      <c r="J265" s="18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s="18" t="s">
        <v>4</v>
      </c>
      <c r="E266" s="18" t="s">
        <v>3229</v>
      </c>
      <c r="F266" s="18"/>
      <c r="H266" s="18"/>
      <c r="I266" s="18" t="s">
        <v>25000</v>
      </c>
      <c r="J266" s="18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s="18" t="s">
        <v>4</v>
      </c>
      <c r="E267" s="18" t="s">
        <v>3229</v>
      </c>
      <c r="F267" s="18"/>
      <c r="H267" s="18"/>
      <c r="I267" s="18" t="s">
        <v>25003</v>
      </c>
      <c r="J267" s="18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s="18" t="s">
        <v>4</v>
      </c>
      <c r="E268" s="18" t="s">
        <v>25474</v>
      </c>
      <c r="F268" s="18"/>
      <c r="H268" s="18"/>
      <c r="I268" s="18" t="s">
        <v>25006</v>
      </c>
      <c r="J268" s="18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s="18" t="s">
        <v>803</v>
      </c>
      <c r="E269" s="18" t="s">
        <v>8</v>
      </c>
      <c r="F269" s="18"/>
      <c r="H269" s="18"/>
      <c r="I269" s="18" t="s">
        <v>25009</v>
      </c>
      <c r="J269" s="18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s="18" t="s">
        <v>4</v>
      </c>
      <c r="E270" s="18" t="s">
        <v>3229</v>
      </c>
      <c r="F270" s="18"/>
      <c r="H270" s="18"/>
      <c r="I270" s="18" t="s">
        <v>25012</v>
      </c>
      <c r="J270" s="18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s="18" t="s">
        <v>803</v>
      </c>
      <c r="E271" s="18" t="s">
        <v>8</v>
      </c>
      <c r="F271" s="18"/>
      <c r="H271" s="18"/>
      <c r="I271" s="18" t="s">
        <v>25517</v>
      </c>
      <c r="J271" s="18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s="18" t="s">
        <v>645</v>
      </c>
      <c r="E272" s="18" t="s">
        <v>25606</v>
      </c>
      <c r="F272" s="18"/>
      <c r="H272" s="18"/>
      <c r="I272" s="18" t="s">
        <v>25520</v>
      </c>
      <c r="J272" s="18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s="18" t="s">
        <v>4</v>
      </c>
      <c r="E273" s="18" t="s">
        <v>25605</v>
      </c>
      <c r="F273" s="18"/>
      <c r="H273" s="18"/>
      <c r="I273" s="18" t="s">
        <v>25523</v>
      </c>
      <c r="J273" s="18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s="18" t="s">
        <v>4</v>
      </c>
      <c r="E274" s="18" t="s">
        <v>3229</v>
      </c>
      <c r="F274" s="18"/>
      <c r="H274" s="18"/>
      <c r="I274" s="18" t="s">
        <v>25655</v>
      </c>
      <c r="J274" s="18" t="s">
        <v>4854</v>
      </c>
      <c r="K274" t="s">
        <v>25656</v>
      </c>
      <c r="L274" t="s">
        <v>25657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s="18" t="s">
        <v>4</v>
      </c>
      <c r="E275" s="18" t="s">
        <v>3229</v>
      </c>
      <c r="F275" s="18"/>
      <c r="H275" s="18"/>
      <c r="I275" s="18" t="s">
        <v>25658</v>
      </c>
      <c r="J275" s="18" t="s">
        <v>4854</v>
      </c>
      <c r="K275" t="s">
        <v>25659</v>
      </c>
      <c r="L275" t="s">
        <v>25660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s="18" t="s">
        <v>4</v>
      </c>
      <c r="E276" s="18" t="s">
        <v>3229</v>
      </c>
      <c r="F276" s="18"/>
      <c r="H276" s="18"/>
      <c r="I276" s="18" t="s">
        <v>25661</v>
      </c>
      <c r="J276" s="18" t="s">
        <v>4854</v>
      </c>
      <c r="K276" t="s">
        <v>25662</v>
      </c>
      <c r="L276" t="s">
        <v>25663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s="18" t="s">
        <v>4</v>
      </c>
      <c r="E277" s="18" t="s">
        <v>3229</v>
      </c>
      <c r="F277" s="18"/>
      <c r="H277" s="18"/>
      <c r="I277" s="18" t="s">
        <v>25664</v>
      </c>
      <c r="J277" s="18" t="s">
        <v>4854</v>
      </c>
      <c r="K277" t="s">
        <v>25665</v>
      </c>
      <c r="L277" t="s">
        <v>25666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s="18" t="s">
        <v>4</v>
      </c>
      <c r="E278" s="18" t="s">
        <v>3229</v>
      </c>
      <c r="F278" s="18"/>
      <c r="H278" s="18"/>
      <c r="I278" s="18" t="s">
        <v>25667</v>
      </c>
      <c r="J278" s="18" t="s">
        <v>4854</v>
      </c>
      <c r="K278" t="s">
        <v>25668</v>
      </c>
      <c r="L278" t="s">
        <v>25669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s="18" t="s">
        <v>26065</v>
      </c>
      <c r="E279" s="18" t="s">
        <v>70</v>
      </c>
      <c r="F279" s="18"/>
      <c r="H279" s="18"/>
      <c r="I279" s="18" t="s">
        <v>25670</v>
      </c>
      <c r="J279" s="18" t="s">
        <v>4854</v>
      </c>
      <c r="K279" t="s">
        <v>25671</v>
      </c>
      <c r="L279" t="s">
        <v>25672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s="18" t="s">
        <v>4</v>
      </c>
      <c r="E280" s="18" t="s">
        <v>3229</v>
      </c>
      <c r="F280" s="18"/>
      <c r="H280" s="18"/>
      <c r="I280" s="18" t="s">
        <v>25673</v>
      </c>
      <c r="J280" s="18" t="s">
        <v>4854</v>
      </c>
      <c r="K280" t="s">
        <v>25674</v>
      </c>
      <c r="L280" t="s">
        <v>25675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s="18" t="s">
        <v>4</v>
      </c>
      <c r="E281" s="18" t="s">
        <v>3229</v>
      </c>
      <c r="F281" s="18"/>
      <c r="H281" s="18"/>
      <c r="I281" s="18" t="s">
        <v>26092</v>
      </c>
      <c r="J281" s="18" t="s">
        <v>4854</v>
      </c>
      <c r="K281" t="s">
        <v>26093</v>
      </c>
      <c r="L281" t="s">
        <v>26094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s="18" t="s">
        <v>4</v>
      </c>
      <c r="E282" s="18" t="s">
        <v>3229</v>
      </c>
      <c r="F282" s="18"/>
      <c r="H282" s="18"/>
      <c r="I282" s="18" t="s">
        <v>26095</v>
      </c>
      <c r="J282" s="18" t="s">
        <v>4854</v>
      </c>
      <c r="K282" t="s">
        <v>26096</v>
      </c>
      <c r="L282" t="s">
        <v>26097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s="18" t="s">
        <v>4</v>
      </c>
      <c r="E283" s="18" t="s">
        <v>3229</v>
      </c>
      <c r="F283" s="18"/>
      <c r="H283" s="18"/>
      <c r="I283" s="18" t="s">
        <v>26098</v>
      </c>
      <c r="J283" s="18" t="s">
        <v>4854</v>
      </c>
      <c r="K283" t="s">
        <v>26099</v>
      </c>
      <c r="L283" t="s">
        <v>26100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s="18" t="s">
        <v>4</v>
      </c>
      <c r="E284" s="18" t="s">
        <v>3229</v>
      </c>
      <c r="F284" s="18"/>
      <c r="H284" s="18"/>
      <c r="I284" s="18" t="s">
        <v>26101</v>
      </c>
      <c r="J284" s="18" t="s">
        <v>4854</v>
      </c>
      <c r="K284" t="s">
        <v>26102</v>
      </c>
      <c r="L284" t="s">
        <v>26103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s="18" t="s">
        <v>4</v>
      </c>
      <c r="E285" s="18" t="s">
        <v>3229</v>
      </c>
      <c r="F285" s="18"/>
      <c r="H285" s="18"/>
      <c r="I285" s="18" t="s">
        <v>26104</v>
      </c>
      <c r="J285" s="18" t="s">
        <v>4854</v>
      </c>
      <c r="K285" t="s">
        <v>26105</v>
      </c>
      <c r="L285" t="s">
        <v>26106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s="18" t="s">
        <v>803</v>
      </c>
      <c r="E286" s="18" t="s">
        <v>8</v>
      </c>
      <c r="F286" s="18"/>
      <c r="H286" s="18"/>
      <c r="I286" s="18" t="s">
        <v>26595</v>
      </c>
      <c r="J286" s="18" t="s">
        <v>4854</v>
      </c>
      <c r="K286" t="s">
        <v>26596</v>
      </c>
      <c r="L286" t="s">
        <v>26597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s="18" t="s">
        <v>803</v>
      </c>
      <c r="E287" s="18" t="s">
        <v>8</v>
      </c>
      <c r="F287" s="18"/>
      <c r="H287" s="18"/>
      <c r="I287" s="18" t="s">
        <v>26107</v>
      </c>
      <c r="J287" s="18" t="s">
        <v>4854</v>
      </c>
      <c r="K287" t="s">
        <v>26108</v>
      </c>
      <c r="L287" t="s">
        <v>26109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s="18" t="s">
        <v>4</v>
      </c>
      <c r="E288" s="18" t="s">
        <v>3229</v>
      </c>
      <c r="F288" s="18"/>
      <c r="H288" s="18"/>
      <c r="I288" s="18" t="s">
        <v>26747</v>
      </c>
      <c r="J288" s="18" t="s">
        <v>4854</v>
      </c>
      <c r="K288" t="s">
        <v>26748</v>
      </c>
      <c r="L288" t="s">
        <v>26749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s="18" t="s">
        <v>21988</v>
      </c>
      <c r="E289" s="18" t="s">
        <v>646</v>
      </c>
      <c r="F289" s="18"/>
      <c r="H289" s="18"/>
      <c r="I289" s="18" t="s">
        <v>26750</v>
      </c>
      <c r="J289" s="18" t="s">
        <v>4854</v>
      </c>
      <c r="K289" t="s">
        <v>26751</v>
      </c>
      <c r="L289" t="s">
        <v>26752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s="18" t="s">
        <v>4</v>
      </c>
      <c r="E290" s="18" t="s">
        <v>3229</v>
      </c>
      <c r="F290" s="18"/>
      <c r="H290" s="18"/>
      <c r="I290" s="18" t="s">
        <v>26753</v>
      </c>
      <c r="J290" s="18" t="s">
        <v>4854</v>
      </c>
      <c r="K290" t="s">
        <v>26754</v>
      </c>
      <c r="L290" t="s">
        <v>26755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s="18" t="s">
        <v>4</v>
      </c>
      <c r="E291" s="18" t="s">
        <v>3229</v>
      </c>
      <c r="F291" s="18"/>
      <c r="H291" s="18"/>
      <c r="I291" s="18" t="s">
        <v>26756</v>
      </c>
      <c r="J291" s="18" t="s">
        <v>4854</v>
      </c>
      <c r="K291" t="s">
        <v>26757</v>
      </c>
      <c r="L291" t="s">
        <v>26758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s="18" t="s">
        <v>27238</v>
      </c>
      <c r="E292" s="18" t="s">
        <v>646</v>
      </c>
      <c r="F292" s="18"/>
      <c r="H292" s="18"/>
      <c r="I292" s="18" t="s">
        <v>26759</v>
      </c>
      <c r="J292" s="18" t="s">
        <v>4854</v>
      </c>
      <c r="K292" t="s">
        <v>26760</v>
      </c>
      <c r="L292" t="s">
        <v>26761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s="18" t="s">
        <v>162</v>
      </c>
      <c r="E293" s="18" t="s">
        <v>27240</v>
      </c>
      <c r="F293" s="18" t="s">
        <v>27239</v>
      </c>
      <c r="H293" s="18" t="s">
        <v>4860</v>
      </c>
      <c r="I293" s="18" t="s">
        <v>26762</v>
      </c>
      <c r="J293" s="18" t="s">
        <v>4854</v>
      </c>
      <c r="K293" t="s">
        <v>26763</v>
      </c>
      <c r="L293" t="s">
        <v>26764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s="18" t="s">
        <v>162</v>
      </c>
      <c r="E294" s="18" t="s">
        <v>27240</v>
      </c>
      <c r="F294" s="18" t="s">
        <v>19922</v>
      </c>
      <c r="H294" s="18" t="s">
        <v>4860</v>
      </c>
      <c r="I294" s="18" t="s">
        <v>26765</v>
      </c>
      <c r="J294" s="18" t="s">
        <v>4854</v>
      </c>
      <c r="K294" t="s">
        <v>26766</v>
      </c>
      <c r="L294" t="s">
        <v>26767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s="18" t="s">
        <v>162</v>
      </c>
      <c r="E295" s="18" t="s">
        <v>27240</v>
      </c>
      <c r="F295" s="18" t="s">
        <v>8383</v>
      </c>
      <c r="H295" s="18" t="s">
        <v>4860</v>
      </c>
      <c r="I295" s="18" t="s">
        <v>26768</v>
      </c>
      <c r="J295" s="18" t="s">
        <v>4854</v>
      </c>
      <c r="K295" t="s">
        <v>26769</v>
      </c>
      <c r="L295" t="s">
        <v>26770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s="18" t="s">
        <v>162</v>
      </c>
      <c r="E296" s="18" t="s">
        <v>27240</v>
      </c>
      <c r="F296" s="18" t="s">
        <v>27241</v>
      </c>
      <c r="H296" s="18" t="s">
        <v>4860</v>
      </c>
      <c r="I296" s="18" t="s">
        <v>26771</v>
      </c>
      <c r="J296" s="18" t="s">
        <v>4854</v>
      </c>
      <c r="K296" t="s">
        <v>26772</v>
      </c>
      <c r="L296" t="s">
        <v>26773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8" t="s">
        <v>4</v>
      </c>
      <c r="E297" s="18" t="s">
        <v>3229</v>
      </c>
      <c r="F297" s="18"/>
      <c r="H297" s="18"/>
      <c r="I297" s="18" t="s">
        <v>26774</v>
      </c>
      <c r="J297" s="18" t="s">
        <v>4854</v>
      </c>
      <c r="K297" t="s">
        <v>26775</v>
      </c>
      <c r="L297" t="s">
        <v>26776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s="18" t="s">
        <v>4</v>
      </c>
      <c r="E298" s="18" t="s">
        <v>3229</v>
      </c>
      <c r="F298" s="18"/>
      <c r="H298" s="18"/>
      <c r="I298" s="18" t="s">
        <v>26777</v>
      </c>
      <c r="J298" s="18" t="s">
        <v>4854</v>
      </c>
      <c r="K298" t="s">
        <v>26778</v>
      </c>
      <c r="L298" t="s">
        <v>26779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s="18" t="s">
        <v>4</v>
      </c>
      <c r="E299" s="18" t="s">
        <v>3229</v>
      </c>
      <c r="F299" s="18"/>
      <c r="H299" s="18"/>
      <c r="I299" s="18" t="s">
        <v>26780</v>
      </c>
      <c r="J299" s="18" t="s">
        <v>4854</v>
      </c>
      <c r="K299" t="s">
        <v>26781</v>
      </c>
      <c r="L299" t="s">
        <v>26782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s="18" t="s">
        <v>4</v>
      </c>
      <c r="E300" s="18" t="s">
        <v>3229</v>
      </c>
      <c r="F300" s="18"/>
      <c r="H300" s="18"/>
      <c r="I300" s="18" t="s">
        <v>26783</v>
      </c>
      <c r="J300" s="18" t="s">
        <v>4854</v>
      </c>
      <c r="K300" t="s">
        <v>26784</v>
      </c>
      <c r="L300" t="s">
        <v>26785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s="18" t="s">
        <v>4</v>
      </c>
      <c r="E301" s="18" t="s">
        <v>3229</v>
      </c>
      <c r="F301" s="18"/>
      <c r="H301" s="18"/>
      <c r="I301" s="18" t="s">
        <v>26786</v>
      </c>
      <c r="J301" s="18" t="s">
        <v>4854</v>
      </c>
      <c r="K301" t="s">
        <v>26787</v>
      </c>
      <c r="L301" t="s">
        <v>26788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s="18" t="s">
        <v>4</v>
      </c>
      <c r="E302" s="18" t="s">
        <v>3229</v>
      </c>
      <c r="F302" s="18"/>
      <c r="H302" s="18"/>
      <c r="I302" s="18" t="s">
        <v>26789</v>
      </c>
      <c r="J302" s="18" t="s">
        <v>4854</v>
      </c>
      <c r="K302" t="s">
        <v>26790</v>
      </c>
      <c r="L302" t="s">
        <v>26791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s="18" t="s">
        <v>4</v>
      </c>
      <c r="E303" s="18" t="s">
        <v>3229</v>
      </c>
      <c r="F303" s="18"/>
      <c r="H303" s="18"/>
      <c r="I303" s="18" t="s">
        <v>27323</v>
      </c>
      <c r="J303" s="18" t="s">
        <v>4854</v>
      </c>
      <c r="K303" t="s">
        <v>27324</v>
      </c>
      <c r="L303" t="s">
        <v>27325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s="18" t="s">
        <v>27249</v>
      </c>
      <c r="E304" s="18" t="s">
        <v>86</v>
      </c>
      <c r="F304" s="18"/>
      <c r="H304" s="18"/>
      <c r="I304" s="18" t="s">
        <v>27326</v>
      </c>
      <c r="J304" s="18" t="s">
        <v>4854</v>
      </c>
      <c r="K304" t="s">
        <v>27327</v>
      </c>
      <c r="L304" t="s">
        <v>27328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s="18" t="s">
        <v>2283</v>
      </c>
      <c r="E305" s="18" t="s">
        <v>27240</v>
      </c>
      <c r="F305" s="18" t="s">
        <v>58</v>
      </c>
      <c r="H305" s="18" t="s">
        <v>1135</v>
      </c>
      <c r="I305" s="18" t="s">
        <v>27329</v>
      </c>
      <c r="J305" s="18" t="s">
        <v>4854</v>
      </c>
      <c r="K305" t="s">
        <v>27330</v>
      </c>
      <c r="L305" t="s">
        <v>27331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s="18" t="s">
        <v>4</v>
      </c>
      <c r="E306" s="18" t="s">
        <v>3229</v>
      </c>
      <c r="F306" s="18"/>
      <c r="H306" s="18"/>
      <c r="I306" s="18" t="s">
        <v>27332</v>
      </c>
      <c r="J306" s="18" t="s">
        <v>4854</v>
      </c>
      <c r="K306" t="s">
        <v>27333</v>
      </c>
      <c r="L306" t="s">
        <v>27334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s="18" t="s">
        <v>4</v>
      </c>
      <c r="E307" s="18" t="s">
        <v>3229</v>
      </c>
      <c r="F307" s="18"/>
      <c r="H307" s="18"/>
      <c r="I307" s="18" t="s">
        <v>27335</v>
      </c>
      <c r="J307" s="18" t="s">
        <v>4854</v>
      </c>
      <c r="K307" t="s">
        <v>27336</v>
      </c>
      <c r="L307" t="s">
        <v>27337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s="18" t="s">
        <v>4</v>
      </c>
      <c r="E308" s="18" t="s">
        <v>3229</v>
      </c>
      <c r="F308" s="18"/>
      <c r="H308" s="18"/>
      <c r="I308" s="18" t="s">
        <v>27338</v>
      </c>
      <c r="J308" s="18" t="s">
        <v>4854</v>
      </c>
      <c r="K308" t="s">
        <v>27339</v>
      </c>
      <c r="L308" t="s">
        <v>27340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s="18" t="s">
        <v>2283</v>
      </c>
      <c r="E309" s="18" t="s">
        <v>27620</v>
      </c>
      <c r="F309" s="18"/>
      <c r="H309" s="18"/>
      <c r="I309" s="18" t="s">
        <v>27341</v>
      </c>
      <c r="J309" s="18" t="s">
        <v>4854</v>
      </c>
      <c r="K309" t="s">
        <v>27342</v>
      </c>
      <c r="L309" t="s">
        <v>27343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s="18" t="s">
        <v>304</v>
      </c>
      <c r="E310" s="18" t="s">
        <v>27620</v>
      </c>
      <c r="F310" s="18"/>
      <c r="H310" s="18"/>
      <c r="I310" s="18" t="s">
        <v>27344</v>
      </c>
      <c r="J310" s="18" t="s">
        <v>4854</v>
      </c>
      <c r="K310" t="s">
        <v>27345</v>
      </c>
      <c r="L310" t="s">
        <v>27346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s="18" t="s">
        <v>803</v>
      </c>
      <c r="E311" s="18" t="s">
        <v>8</v>
      </c>
      <c r="F311" s="18"/>
      <c r="H311" s="18"/>
      <c r="I311" s="18" t="s">
        <v>27347</v>
      </c>
      <c r="J311" s="18" t="s">
        <v>4854</v>
      </c>
      <c r="K311" t="s">
        <v>27348</v>
      </c>
      <c r="L311" t="s">
        <v>27349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s="18" t="s">
        <v>4</v>
      </c>
      <c r="E312" s="18" t="s">
        <v>3229</v>
      </c>
      <c r="F312" s="18"/>
      <c r="H312" s="18"/>
      <c r="I312" s="18" t="s">
        <v>27648</v>
      </c>
      <c r="J312" s="18" t="s">
        <v>4854</v>
      </c>
      <c r="K312" t="s">
        <v>27649</v>
      </c>
      <c r="L312" t="s">
        <v>27650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s="18" t="s">
        <v>4</v>
      </c>
      <c r="E313" s="18" t="s">
        <v>3229</v>
      </c>
      <c r="F313" s="18"/>
      <c r="H313" s="18"/>
      <c r="I313" s="18" t="s">
        <v>27651</v>
      </c>
      <c r="J313" s="18" t="s">
        <v>4854</v>
      </c>
      <c r="K313" t="s">
        <v>27652</v>
      </c>
      <c r="L313" t="s">
        <v>27653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s="18" t="s">
        <v>4</v>
      </c>
      <c r="E314" s="18" t="s">
        <v>3229</v>
      </c>
      <c r="F314" s="18"/>
      <c r="H314" s="18"/>
      <c r="I314" s="18" t="s">
        <v>27654</v>
      </c>
      <c r="J314" s="18" t="s">
        <v>4854</v>
      </c>
      <c r="K314" t="s">
        <v>27655</v>
      </c>
      <c r="L314" t="s">
        <v>27656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s="18" t="s">
        <v>4</v>
      </c>
      <c r="E315" s="18" t="s">
        <v>3229</v>
      </c>
      <c r="F315" s="18"/>
      <c r="H315" s="18"/>
      <c r="I315" s="18" t="s">
        <v>27657</v>
      </c>
      <c r="J315" s="18" t="s">
        <v>4854</v>
      </c>
      <c r="K315" t="s">
        <v>27658</v>
      </c>
      <c r="L315" t="s">
        <v>27659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s="18" t="s">
        <v>4</v>
      </c>
      <c r="E316" s="18" t="s">
        <v>3229</v>
      </c>
      <c r="F316" s="18"/>
      <c r="H316" s="18"/>
      <c r="I316" s="18" t="s">
        <v>27660</v>
      </c>
      <c r="J316" s="18" t="s">
        <v>4854</v>
      </c>
      <c r="K316" t="s">
        <v>27661</v>
      </c>
      <c r="L316" t="s">
        <v>27662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s="18" t="s">
        <v>4</v>
      </c>
      <c r="E317" s="18" t="s">
        <v>3229</v>
      </c>
      <c r="F317" s="18"/>
      <c r="H317" s="18"/>
      <c r="I317" s="18" t="s">
        <v>27663</v>
      </c>
      <c r="J317" s="18" t="s">
        <v>4854</v>
      </c>
      <c r="K317" t="s">
        <v>27664</v>
      </c>
      <c r="L317" t="s">
        <v>27665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s="18" t="s">
        <v>4</v>
      </c>
      <c r="E318" s="18" t="s">
        <v>3229</v>
      </c>
      <c r="F318" s="18"/>
      <c r="H318" s="18"/>
      <c r="I318" s="18" t="s">
        <v>27666</v>
      </c>
      <c r="J318" s="18" t="s">
        <v>4854</v>
      </c>
      <c r="K318" t="s">
        <v>27667</v>
      </c>
      <c r="L318" t="s">
        <v>27668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s="18" t="s">
        <v>163</v>
      </c>
      <c r="E319" s="18" t="s">
        <v>1134</v>
      </c>
      <c r="F319" s="18" t="s">
        <v>28142</v>
      </c>
      <c r="H319" s="18"/>
      <c r="I319" s="18" t="s">
        <v>27669</v>
      </c>
      <c r="J319" s="18" t="s">
        <v>4854</v>
      </c>
      <c r="K319" t="s">
        <v>27670</v>
      </c>
      <c r="L319" t="s">
        <v>27671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s="18" t="s">
        <v>163</v>
      </c>
      <c r="E320" s="18" t="s">
        <v>1134</v>
      </c>
      <c r="F320" s="18" t="s">
        <v>2287</v>
      </c>
      <c r="H320" s="18" t="s">
        <v>4860</v>
      </c>
      <c r="I320" s="18" t="s">
        <v>27672</v>
      </c>
      <c r="J320" s="18" t="s">
        <v>4854</v>
      </c>
      <c r="K320" t="s">
        <v>27673</v>
      </c>
      <c r="L320" t="s">
        <v>27674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s="18" t="s">
        <v>4</v>
      </c>
      <c r="E321" s="18" t="s">
        <v>3229</v>
      </c>
      <c r="F321" s="18"/>
      <c r="H321" s="18"/>
      <c r="I321" s="18" t="s">
        <v>27675</v>
      </c>
      <c r="J321" s="18" t="s">
        <v>4854</v>
      </c>
      <c r="K321" t="s">
        <v>27676</v>
      </c>
      <c r="L321" t="s">
        <v>27677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s="18" t="s">
        <v>4</v>
      </c>
      <c r="E322" s="18" t="s">
        <v>3229</v>
      </c>
      <c r="F322" s="18"/>
      <c r="H322" s="18"/>
      <c r="I322" s="18" t="s">
        <v>27678</v>
      </c>
      <c r="J322" s="18" t="s">
        <v>4854</v>
      </c>
      <c r="K322" t="s">
        <v>27679</v>
      </c>
      <c r="L322" t="s">
        <v>27680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s="18" t="s">
        <v>4</v>
      </c>
      <c r="E323" s="18" t="s">
        <v>3229</v>
      </c>
      <c r="F323" s="18"/>
      <c r="H323" s="18"/>
      <c r="I323" s="18" t="s">
        <v>27681</v>
      </c>
      <c r="J323" s="18" t="s">
        <v>4854</v>
      </c>
      <c r="K323" t="s">
        <v>27682</v>
      </c>
      <c r="L323" t="s">
        <v>27683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s="18" t="s">
        <v>4</v>
      </c>
      <c r="E324" s="18" t="s">
        <v>3229</v>
      </c>
      <c r="F324" s="18"/>
      <c r="H324" s="18"/>
      <c r="I324" s="18" t="s">
        <v>27684</v>
      </c>
      <c r="J324" s="18" t="s">
        <v>4854</v>
      </c>
      <c r="K324" t="s">
        <v>27685</v>
      </c>
      <c r="L324" t="s">
        <v>27686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s="18" t="s">
        <v>4</v>
      </c>
      <c r="E325" s="18" t="s">
        <v>3229</v>
      </c>
      <c r="F325" s="18"/>
      <c r="H325" s="18"/>
      <c r="I325" s="18" t="s">
        <v>27687</v>
      </c>
      <c r="J325" s="18" t="s">
        <v>4854</v>
      </c>
      <c r="K325" t="s">
        <v>27688</v>
      </c>
      <c r="L325" t="s">
        <v>27689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s="18" t="s">
        <v>4</v>
      </c>
      <c r="E326" s="18" t="s">
        <v>3229</v>
      </c>
      <c r="F326" s="18"/>
      <c r="H326" s="18"/>
      <c r="I326" s="18" t="s">
        <v>27690</v>
      </c>
      <c r="J326" s="18" t="s">
        <v>4854</v>
      </c>
      <c r="K326" t="s">
        <v>27691</v>
      </c>
      <c r="L326" t="s">
        <v>27692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s="18" t="s">
        <v>4</v>
      </c>
      <c r="E327" s="18" t="s">
        <v>3229</v>
      </c>
      <c r="F327" s="18"/>
      <c r="H327" s="18"/>
      <c r="I327" s="18" t="s">
        <v>27693</v>
      </c>
      <c r="J327" s="18" t="s">
        <v>4854</v>
      </c>
      <c r="K327" t="s">
        <v>27694</v>
      </c>
      <c r="L327" t="s">
        <v>27695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s="18" t="s">
        <v>28143</v>
      </c>
      <c r="E328" s="18" t="s">
        <v>646</v>
      </c>
      <c r="F328" s="18"/>
      <c r="H328" s="18"/>
      <c r="I328" s="18" t="s">
        <v>27696</v>
      </c>
      <c r="J328" s="18" t="s">
        <v>4854</v>
      </c>
      <c r="K328" t="s">
        <v>27697</v>
      </c>
      <c r="L328" t="s">
        <v>27698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s="18" t="s">
        <v>28143</v>
      </c>
      <c r="E329" s="18" t="s">
        <v>646</v>
      </c>
      <c r="F329" s="18"/>
      <c r="H329" s="18"/>
      <c r="I329" s="18" t="s">
        <v>27699</v>
      </c>
      <c r="J329" s="18" t="s">
        <v>4854</v>
      </c>
      <c r="K329" t="s">
        <v>27700</v>
      </c>
      <c r="L329" t="s">
        <v>27701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s="18" t="s">
        <v>4</v>
      </c>
      <c r="E330" s="18" t="s">
        <v>3229</v>
      </c>
      <c r="F330" s="18"/>
      <c r="H330" s="18"/>
      <c r="I330" s="18" t="s">
        <v>27702</v>
      </c>
      <c r="J330" s="18" t="s">
        <v>4854</v>
      </c>
      <c r="K330" t="s">
        <v>27703</v>
      </c>
      <c r="L330" t="s">
        <v>27704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s="18" t="s">
        <v>162</v>
      </c>
      <c r="E331" s="18" t="s">
        <v>1134</v>
      </c>
      <c r="F331" s="18" t="s">
        <v>2470</v>
      </c>
      <c r="H331" s="18" t="s">
        <v>4860</v>
      </c>
      <c r="I331" s="18" t="s">
        <v>27705</v>
      </c>
      <c r="J331" s="18" t="s">
        <v>4854</v>
      </c>
      <c r="K331" t="s">
        <v>27706</v>
      </c>
      <c r="L331" t="s">
        <v>27707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s="18" t="s">
        <v>4</v>
      </c>
      <c r="E332" s="18" t="s">
        <v>3229</v>
      </c>
      <c r="F332" s="18"/>
      <c r="H332" s="18"/>
      <c r="I332" s="18" t="s">
        <v>27708</v>
      </c>
      <c r="J332" s="18" t="s">
        <v>4854</v>
      </c>
      <c r="K332" t="s">
        <v>27709</v>
      </c>
      <c r="L332" t="s">
        <v>27710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s="18" t="s">
        <v>4</v>
      </c>
      <c r="E333" s="18" t="s">
        <v>3229</v>
      </c>
      <c r="F333" s="18"/>
      <c r="H333" s="18"/>
      <c r="I333" s="18" t="s">
        <v>27711</v>
      </c>
      <c r="J333" s="18" t="s">
        <v>4854</v>
      </c>
      <c r="K333" t="s">
        <v>27712</v>
      </c>
      <c r="L333" t="s">
        <v>27713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s="18" t="s">
        <v>4</v>
      </c>
      <c r="E334" s="18" t="s">
        <v>3229</v>
      </c>
      <c r="F334" s="18"/>
      <c r="H334" s="18"/>
      <c r="I334" s="18" t="s">
        <v>27714</v>
      </c>
      <c r="J334" s="18" t="s">
        <v>4854</v>
      </c>
      <c r="K334" t="s">
        <v>27715</v>
      </c>
      <c r="L334" t="s">
        <v>27716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s="18" t="s">
        <v>4</v>
      </c>
      <c r="E335" s="18" t="s">
        <v>3229</v>
      </c>
      <c r="F335" s="18"/>
      <c r="H335" s="18"/>
      <c r="I335" s="18" t="s">
        <v>27717</v>
      </c>
      <c r="J335" s="18" t="s">
        <v>4854</v>
      </c>
      <c r="K335" t="s">
        <v>27718</v>
      </c>
      <c r="L335" t="s">
        <v>27719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s="18" t="s">
        <v>4</v>
      </c>
      <c r="E336" s="18" t="s">
        <v>3229</v>
      </c>
      <c r="F336" s="18"/>
      <c r="H336" s="18"/>
      <c r="I336" s="18" t="s">
        <v>27720</v>
      </c>
      <c r="J336" s="18" t="s">
        <v>4854</v>
      </c>
      <c r="K336" t="s">
        <v>27721</v>
      </c>
      <c r="L336" t="s">
        <v>27722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s="18" t="s">
        <v>4</v>
      </c>
      <c r="E337" s="18" t="s">
        <v>28283</v>
      </c>
      <c r="F337" s="18"/>
      <c r="H337" s="18"/>
      <c r="I337" s="18" t="s">
        <v>28157</v>
      </c>
      <c r="J337" s="18" t="s">
        <v>4854</v>
      </c>
      <c r="K337" t="s">
        <v>28158</v>
      </c>
      <c r="L337" t="s">
        <v>28159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s="18" t="s">
        <v>4</v>
      </c>
      <c r="E338" s="18" t="s">
        <v>28285</v>
      </c>
      <c r="F338" s="18"/>
      <c r="H338" s="18"/>
      <c r="I338" s="18" t="s">
        <v>28160</v>
      </c>
      <c r="J338" s="18" t="s">
        <v>4854</v>
      </c>
      <c r="K338" t="s">
        <v>28161</v>
      </c>
      <c r="L338" t="s">
        <v>28162</v>
      </c>
      <c r="M338" s="2" t="str">
        <f>HYPERLINK(склад2въезд18[[#This Row],[RelativePath]])</f>
        <v>3 Парковка офиса\GA3948333_3_20260719T201629Z.jpg</v>
      </c>
    </row>
    <row r="339" spans="1:13" x14ac:dyDescent="0.25">
      <c r="A339" s="1" t="s">
        <v>13</v>
      </c>
      <c r="B339" s="3">
        <v>46223</v>
      </c>
      <c r="C339" s="4">
        <v>0.36918981481481483</v>
      </c>
      <c r="D339" s="18" t="s">
        <v>4</v>
      </c>
      <c r="E339" s="18" t="s">
        <v>3229</v>
      </c>
      <c r="F339" s="18"/>
      <c r="H339" s="18"/>
      <c r="I339" s="18" t="s">
        <v>28344</v>
      </c>
      <c r="J339" s="18" t="s">
        <v>4854</v>
      </c>
      <c r="K339" t="s">
        <v>28345</v>
      </c>
      <c r="L339" t="s">
        <v>28346</v>
      </c>
      <c r="M339" s="2" t="str">
        <f>HYPERLINK(склад2въезд18[[#This Row],[RelativePath]])</f>
        <v>3 Парковка офиса\GA3948333_3_20260720T085138Z.jpg</v>
      </c>
    </row>
    <row r="340" spans="1:13" x14ac:dyDescent="0.25">
      <c r="A340" s="1" t="s">
        <v>13</v>
      </c>
      <c r="B340" s="3">
        <v>46223</v>
      </c>
      <c r="C340" s="4">
        <v>0.37309027777777776</v>
      </c>
      <c r="D340" s="18" t="s">
        <v>162</v>
      </c>
      <c r="E340" s="18" t="s">
        <v>28829</v>
      </c>
      <c r="F340" s="18" t="s">
        <v>28828</v>
      </c>
      <c r="H340" s="18"/>
      <c r="I340" s="18" t="s">
        <v>28347</v>
      </c>
      <c r="J340" s="18" t="s">
        <v>4854</v>
      </c>
      <c r="K340" t="s">
        <v>28348</v>
      </c>
      <c r="L340" t="s">
        <v>28349</v>
      </c>
      <c r="M340" s="2" t="str">
        <f>HYPERLINK(склад2въезд18[[#This Row],[RelativePath]])</f>
        <v>3 Парковка офиса\GA3948333_3_20260720T085715Z.jpg</v>
      </c>
    </row>
    <row r="341" spans="1:13" x14ac:dyDescent="0.25">
      <c r="A341" s="1" t="s">
        <v>13</v>
      </c>
      <c r="B341" s="3">
        <v>46223</v>
      </c>
      <c r="C341" s="4">
        <v>0.38900462962962962</v>
      </c>
      <c r="D341" s="18" t="s">
        <v>4</v>
      </c>
      <c r="E341" s="18" t="s">
        <v>3229</v>
      </c>
      <c r="F341" s="18"/>
      <c r="H341" s="18"/>
      <c r="I341" s="18" t="s">
        <v>28350</v>
      </c>
      <c r="J341" s="18" t="s">
        <v>4854</v>
      </c>
      <c r="K341" t="s">
        <v>28351</v>
      </c>
      <c r="L341" t="s">
        <v>28352</v>
      </c>
      <c r="M341" s="2" t="str">
        <f>HYPERLINK(склад2въезд18[[#This Row],[RelativePath]])</f>
        <v>3 Парковка офиса\GA3948333_3_20260720T092010Z.jpg</v>
      </c>
    </row>
    <row r="342" spans="1:13" x14ac:dyDescent="0.25">
      <c r="A342" s="1" t="s">
        <v>13</v>
      </c>
      <c r="B342" s="3">
        <v>46223</v>
      </c>
      <c r="C342" s="4">
        <v>0.52824074074074079</v>
      </c>
      <c r="D342" s="18" t="s">
        <v>4</v>
      </c>
      <c r="E342" s="18" t="s">
        <v>3229</v>
      </c>
      <c r="F342" s="18"/>
      <c r="H342" s="18"/>
      <c r="I342" s="18" t="s">
        <v>28353</v>
      </c>
      <c r="J342" s="18" t="s">
        <v>4854</v>
      </c>
      <c r="K342" t="s">
        <v>28354</v>
      </c>
      <c r="L342" t="s">
        <v>28355</v>
      </c>
      <c r="M342" s="2" t="str">
        <f>HYPERLINK(склад2въезд18[[#This Row],[RelativePath]])</f>
        <v>3 Парковка офиса\GA3948333_3_20260720T124040Z.jpg</v>
      </c>
    </row>
    <row r="343" spans="1:13" x14ac:dyDescent="0.25">
      <c r="A343" s="1" t="s">
        <v>13</v>
      </c>
      <c r="B343" s="3">
        <v>46223</v>
      </c>
      <c r="C343" s="4">
        <v>0.6270486111111111</v>
      </c>
      <c r="D343" s="18" t="s">
        <v>28830</v>
      </c>
      <c r="E343" s="18" t="s">
        <v>646</v>
      </c>
      <c r="F343" s="18"/>
      <c r="H343" s="18"/>
      <c r="I343" s="18" t="s">
        <v>28356</v>
      </c>
      <c r="J343" s="18" t="s">
        <v>4854</v>
      </c>
      <c r="K343" t="s">
        <v>28357</v>
      </c>
      <c r="L343" t="s">
        <v>28358</v>
      </c>
      <c r="M343" s="2" t="str">
        <f>HYPERLINK(склад2въезд18[[#This Row],[RelativePath]])</f>
        <v>3 Парковка офиса\GA3948333_3_20260720T150257Z.jpg</v>
      </c>
    </row>
    <row r="344" spans="1:13" x14ac:dyDescent="0.25">
      <c r="A344" s="1" t="s">
        <v>13</v>
      </c>
      <c r="B344" s="3">
        <v>46223</v>
      </c>
      <c r="C344" s="4">
        <v>0.62839120370370372</v>
      </c>
      <c r="D344" s="18" t="s">
        <v>28831</v>
      </c>
      <c r="E344" s="18" t="s">
        <v>646</v>
      </c>
      <c r="F344" s="18"/>
      <c r="H344" s="18"/>
      <c r="I344" s="18" t="s">
        <v>28359</v>
      </c>
      <c r="J344" s="18" t="s">
        <v>4854</v>
      </c>
      <c r="K344" t="s">
        <v>28360</v>
      </c>
      <c r="L344" t="s">
        <v>28361</v>
      </c>
      <c r="M344" s="2" t="str">
        <f>HYPERLINK(склад2въезд18[[#This Row],[RelativePath]])</f>
        <v>3 Парковка офиса\GA3948333_3_20260720T150453Z.jpg</v>
      </c>
    </row>
    <row r="345" spans="1:13" x14ac:dyDescent="0.25">
      <c r="A345" s="1" t="s">
        <v>14</v>
      </c>
      <c r="B345" s="3">
        <v>46224</v>
      </c>
      <c r="C345" s="4">
        <v>0.36749999999999999</v>
      </c>
      <c r="D345" s="18" t="s">
        <v>4</v>
      </c>
      <c r="E345" s="18" t="s">
        <v>3229</v>
      </c>
      <c r="F345" s="18"/>
      <c r="H345" s="18"/>
      <c r="I345" s="18" t="s">
        <v>28362</v>
      </c>
      <c r="J345" s="18" t="s">
        <v>4854</v>
      </c>
      <c r="K345" t="s">
        <v>28363</v>
      </c>
      <c r="L345" t="s">
        <v>28364</v>
      </c>
      <c r="M345" s="2" t="str">
        <f>HYPERLINK(склад2въезд18[[#This Row],[RelativePath]])</f>
        <v>3 Парковка офиса\GA3948333_3_20260721T084912Z.jpg</v>
      </c>
    </row>
    <row r="346" spans="1:13" x14ac:dyDescent="0.25">
      <c r="A346" s="1" t="s">
        <v>14</v>
      </c>
      <c r="B346" s="3">
        <v>46224</v>
      </c>
      <c r="C346" s="4">
        <v>0.510625</v>
      </c>
      <c r="D346" s="18" t="s">
        <v>4</v>
      </c>
      <c r="E346" s="18" t="s">
        <v>8</v>
      </c>
      <c r="F346" s="18"/>
      <c r="H346" s="18"/>
      <c r="I346" s="18" t="s">
        <v>28365</v>
      </c>
      <c r="J346" s="18" t="s">
        <v>4854</v>
      </c>
      <c r="K346" t="s">
        <v>28366</v>
      </c>
      <c r="L346" t="s">
        <v>28367</v>
      </c>
      <c r="M346" s="2" t="str">
        <f>HYPERLINK(склад2въезд18[[#This Row],[RelativePath]])</f>
        <v>3 Парковка офиса\GA3948333_3_20260721T121518Z.jpg</v>
      </c>
    </row>
    <row r="347" spans="1:13" x14ac:dyDescent="0.25">
      <c r="A347" s="1" t="s">
        <v>14</v>
      </c>
      <c r="B347" s="3">
        <v>46224</v>
      </c>
      <c r="C347" s="4">
        <v>0.66402777777777777</v>
      </c>
      <c r="D347" s="18" t="s">
        <v>4</v>
      </c>
      <c r="E347" s="18" t="s">
        <v>8</v>
      </c>
      <c r="F347" s="18"/>
      <c r="H347" s="18"/>
      <c r="I347" s="18" t="s">
        <v>28368</v>
      </c>
      <c r="J347" s="18" t="s">
        <v>4854</v>
      </c>
      <c r="K347" t="s">
        <v>28369</v>
      </c>
      <c r="L347" t="s">
        <v>28370</v>
      </c>
      <c r="M347" s="2" t="str">
        <f>HYPERLINK(склад2въезд18[[#This Row],[RelativePath]])</f>
        <v>3 Парковка офиса\GA3948333_3_20260721T155612Z.jpg</v>
      </c>
    </row>
    <row r="348" spans="1:13" x14ac:dyDescent="0.25">
      <c r="A348" s="1" t="s">
        <v>14</v>
      </c>
      <c r="B348" s="3">
        <v>46224</v>
      </c>
      <c r="C348" s="4">
        <v>0.72293981481481484</v>
      </c>
      <c r="D348" s="18" t="s">
        <v>4</v>
      </c>
      <c r="E348" s="18" t="s">
        <v>8</v>
      </c>
      <c r="F348" s="18"/>
      <c r="H348" s="18"/>
      <c r="I348" s="18" t="s">
        <v>28371</v>
      </c>
      <c r="J348" s="18" t="s">
        <v>4854</v>
      </c>
      <c r="K348" t="s">
        <v>28372</v>
      </c>
      <c r="L348" t="s">
        <v>28373</v>
      </c>
      <c r="M348" s="2" t="str">
        <f>HYPERLINK(склад2въезд18[[#This Row],[RelativePath]])</f>
        <v>3 Парковка офиса\GA3948333_3_20260721T172102Z.jpg</v>
      </c>
    </row>
    <row r="349" spans="1:13" x14ac:dyDescent="0.25">
      <c r="A349" s="1" t="s">
        <v>15</v>
      </c>
      <c r="B349" s="3">
        <v>46225</v>
      </c>
      <c r="C349" s="4">
        <v>0.37005787037037036</v>
      </c>
      <c r="D349" s="18" t="s">
        <v>4</v>
      </c>
      <c r="E349" s="18" t="s">
        <v>3229</v>
      </c>
      <c r="F349" s="18"/>
      <c r="H349" s="18"/>
      <c r="I349" s="18" t="s">
        <v>28374</v>
      </c>
      <c r="J349" s="18" t="s">
        <v>4854</v>
      </c>
      <c r="K349" t="s">
        <v>28375</v>
      </c>
      <c r="L349" t="s">
        <v>28376</v>
      </c>
      <c r="M349" s="2" t="str">
        <f>HYPERLINK(склад2въезд18[[#This Row],[RelativePath]])</f>
        <v>3 Парковка офиса\GA3948333_3_20260722T085253Z.jpg</v>
      </c>
    </row>
    <row r="350" spans="1:13" x14ac:dyDescent="0.25">
      <c r="A350" s="1" t="s">
        <v>15</v>
      </c>
      <c r="B350" s="3">
        <v>46225</v>
      </c>
      <c r="C350" s="4">
        <v>0.56550925925925921</v>
      </c>
      <c r="D350" s="18" t="s">
        <v>4</v>
      </c>
      <c r="E350" s="18" t="s">
        <v>3229</v>
      </c>
      <c r="F350" s="18"/>
      <c r="H350" s="18"/>
      <c r="I350" s="18" t="s">
        <v>28377</v>
      </c>
      <c r="J350" s="18" t="s">
        <v>4854</v>
      </c>
      <c r="K350" t="s">
        <v>28378</v>
      </c>
      <c r="L350" t="s">
        <v>28379</v>
      </c>
      <c r="M350" s="2" t="str">
        <f>HYPERLINK(склад2въезд18[[#This Row],[RelativePath]])</f>
        <v>3 Парковка офиса\GA3948333_3_20260722T133420Z.jpg</v>
      </c>
    </row>
    <row r="351" spans="1:13" x14ac:dyDescent="0.25">
      <c r="A351" s="1" t="s">
        <v>15</v>
      </c>
      <c r="B351" s="3">
        <v>46225</v>
      </c>
      <c r="C351" s="4">
        <v>0.61962962962962964</v>
      </c>
      <c r="D351" s="18" t="s">
        <v>4</v>
      </c>
      <c r="E351" s="18" t="s">
        <v>3229</v>
      </c>
      <c r="F351" s="18"/>
      <c r="H351" s="18"/>
      <c r="I351" s="18" t="s">
        <v>28380</v>
      </c>
      <c r="J351" s="18" t="s">
        <v>4854</v>
      </c>
      <c r="K351" t="s">
        <v>28381</v>
      </c>
      <c r="L351" t="s">
        <v>28382</v>
      </c>
      <c r="M351" s="2" t="str">
        <f>HYPERLINK(склад2въезд18[[#This Row],[RelativePath]])</f>
        <v>3 Парковка офиса\GA3948333_3_20260722T145216Z.jpg</v>
      </c>
    </row>
    <row r="352" spans="1:13" x14ac:dyDescent="0.25">
      <c r="A352" s="1" t="s">
        <v>15</v>
      </c>
      <c r="B352" s="3">
        <v>46225</v>
      </c>
      <c r="C352" s="4">
        <v>0.67197916666666668</v>
      </c>
      <c r="D352" s="18" t="s">
        <v>4</v>
      </c>
      <c r="E352" s="18" t="s">
        <v>3229</v>
      </c>
      <c r="F352" s="18"/>
      <c r="H352" s="18"/>
      <c r="I352" s="18" t="s">
        <v>28383</v>
      </c>
      <c r="J352" s="18" t="s">
        <v>4854</v>
      </c>
      <c r="K352" t="s">
        <v>28384</v>
      </c>
      <c r="L352" t="s">
        <v>28385</v>
      </c>
      <c r="M352" s="2" t="str">
        <f>HYPERLINK(склад2въезд18[[#This Row],[RelativePath]])</f>
        <v>3 Парковка офиса\GA3948333_3_20260722T160739Z.jpg</v>
      </c>
    </row>
    <row r="353" spans="1:13" x14ac:dyDescent="0.25">
      <c r="A353" s="1" t="s">
        <v>15</v>
      </c>
      <c r="B353" s="3">
        <v>46225</v>
      </c>
      <c r="C353" s="4">
        <v>0.6960763888888889</v>
      </c>
      <c r="D353" s="18" t="s">
        <v>4</v>
      </c>
      <c r="E353" s="18" t="s">
        <v>3229</v>
      </c>
      <c r="F353" s="18"/>
      <c r="H353" s="18"/>
      <c r="I353" s="18" t="s">
        <v>28386</v>
      </c>
      <c r="J353" s="18" t="s">
        <v>4854</v>
      </c>
      <c r="K353" t="s">
        <v>28387</v>
      </c>
      <c r="L353" t="s">
        <v>28388</v>
      </c>
      <c r="M353" s="2" t="str">
        <f>HYPERLINK(склад2въезд18[[#This Row],[RelativePath]])</f>
        <v>3 Парковка офиса\GA3948333_3_20260722T164221Z.jpg</v>
      </c>
    </row>
    <row r="354" spans="1:13" x14ac:dyDescent="0.25">
      <c r="A354" s="1" t="s">
        <v>15</v>
      </c>
      <c r="B354" s="3">
        <v>46225</v>
      </c>
      <c r="C354" s="4">
        <v>0.71187500000000004</v>
      </c>
      <c r="D354" s="18" t="s">
        <v>4</v>
      </c>
      <c r="E354" s="18" t="s">
        <v>3229</v>
      </c>
      <c r="F354" s="18"/>
      <c r="H354" s="18"/>
      <c r="I354" s="18" t="s">
        <v>28389</v>
      </c>
      <c r="J354" s="18" t="s">
        <v>4854</v>
      </c>
      <c r="K354" t="s">
        <v>28390</v>
      </c>
      <c r="L354" t="s">
        <v>28391</v>
      </c>
      <c r="M354" s="2" t="str">
        <f>HYPERLINK(склад2въезд18[[#This Row],[RelativePath]])</f>
        <v>3 Парковка офиса\GA3948333_3_20260722T170506Z.jpg</v>
      </c>
    </row>
    <row r="355" spans="1:13" x14ac:dyDescent="0.25">
      <c r="A355" s="1" t="s">
        <v>15</v>
      </c>
      <c r="B355" s="3">
        <v>46225</v>
      </c>
      <c r="C355" s="4">
        <v>0.72979166666666662</v>
      </c>
      <c r="D355" s="18" t="s">
        <v>4</v>
      </c>
      <c r="E355" s="18" t="s">
        <v>3229</v>
      </c>
      <c r="F355" s="18"/>
      <c r="H355" s="18"/>
      <c r="I355" s="18" t="s">
        <v>28392</v>
      </c>
      <c r="J355" s="18" t="s">
        <v>4854</v>
      </c>
      <c r="K355" t="s">
        <v>28393</v>
      </c>
      <c r="L355" t="s">
        <v>28394</v>
      </c>
      <c r="M355" s="2" t="str">
        <f>HYPERLINK(склад2въезд18[[#This Row],[RelativePath]])</f>
        <v>3 Парковка офиса\GA3948333_3_20260722T173054Z.jpg</v>
      </c>
    </row>
    <row r="356" spans="1:13" x14ac:dyDescent="0.25">
      <c r="A356" s="1" t="s">
        <v>16</v>
      </c>
      <c r="B356" s="3">
        <v>46226</v>
      </c>
      <c r="C356" s="4">
        <v>0.49650462962962966</v>
      </c>
      <c r="D356" s="18" t="s">
        <v>4</v>
      </c>
      <c r="E356" s="18" t="s">
        <v>3229</v>
      </c>
      <c r="F356" s="18"/>
      <c r="H356" s="18"/>
      <c r="I356" s="18" t="s">
        <v>28860</v>
      </c>
      <c r="J356" s="18" t="s">
        <v>4854</v>
      </c>
      <c r="K356" t="s">
        <v>28861</v>
      </c>
      <c r="L356" t="s">
        <v>28862</v>
      </c>
      <c r="M356" s="2" t="str">
        <f>HYPERLINK(склад2въезд18[[#This Row],[RelativePath]])</f>
        <v>3 Парковка офиса\GA3948333_3_20260723T115458Z.jpg</v>
      </c>
    </row>
    <row r="357" spans="1:13" x14ac:dyDescent="0.25">
      <c r="A357" s="1" t="s">
        <v>16</v>
      </c>
      <c r="B357" s="3">
        <v>46226</v>
      </c>
      <c r="C357" s="4">
        <v>0.62527777777777782</v>
      </c>
      <c r="D357" s="18" t="s">
        <v>4</v>
      </c>
      <c r="E357" s="18" t="s">
        <v>3229</v>
      </c>
      <c r="F357" s="18"/>
      <c r="H357" s="18"/>
      <c r="I357" s="18" t="s">
        <v>28863</v>
      </c>
      <c r="J357" s="18" t="s">
        <v>4854</v>
      </c>
      <c r="K357" t="s">
        <v>28864</v>
      </c>
      <c r="L357" t="s">
        <v>28865</v>
      </c>
      <c r="M357" s="2" t="str">
        <f>HYPERLINK(склад2въезд18[[#This Row],[RelativePath]])</f>
        <v>3 Парковка офиса\GA3948333_3_20260723T150024Z.jpg</v>
      </c>
    </row>
    <row r="358" spans="1:13" x14ac:dyDescent="0.25">
      <c r="A358" s="1" t="s">
        <v>16</v>
      </c>
      <c r="B358" s="3">
        <v>46226</v>
      </c>
      <c r="C358" s="4">
        <v>0.71616898148148145</v>
      </c>
      <c r="D358" s="18" t="s">
        <v>4</v>
      </c>
      <c r="E358" s="18" t="s">
        <v>3229</v>
      </c>
      <c r="F358" s="18"/>
      <c r="H358" s="18"/>
      <c r="I358" s="18" t="s">
        <v>28866</v>
      </c>
      <c r="J358" s="18" t="s">
        <v>4854</v>
      </c>
      <c r="K358" t="s">
        <v>28867</v>
      </c>
      <c r="L358" t="s">
        <v>28868</v>
      </c>
      <c r="M358" s="2" t="str">
        <f>HYPERLINK(склад2въезд18[[#This Row],[RelativePath]])</f>
        <v>3 Парковка офиса\GA3948333_3_20260723T171117Z.jpg</v>
      </c>
    </row>
    <row r="359" spans="1:13" x14ac:dyDescent="0.25">
      <c r="A359" s="1" t="s">
        <v>17</v>
      </c>
      <c r="B359" s="3">
        <v>46227</v>
      </c>
      <c r="C359" s="4">
        <v>0.37234953703703705</v>
      </c>
      <c r="D359" s="18" t="s">
        <v>4</v>
      </c>
      <c r="E359" s="18" t="s">
        <v>3229</v>
      </c>
      <c r="F359" s="18"/>
      <c r="H359" s="18"/>
      <c r="I359" s="18" t="s">
        <v>28869</v>
      </c>
      <c r="J359" s="18" t="s">
        <v>4854</v>
      </c>
      <c r="K359" t="s">
        <v>28870</v>
      </c>
      <c r="L359" t="s">
        <v>28871</v>
      </c>
      <c r="M359" s="2" t="str">
        <f>HYPERLINK(склад2въезд18[[#This Row],[RelativePath]])</f>
        <v>3 Парковка офиса\GA3948333_3_20260724T085611Z.jpg</v>
      </c>
    </row>
    <row r="360" spans="1:13" x14ac:dyDescent="0.25">
      <c r="A360" s="1" t="s">
        <v>17</v>
      </c>
      <c r="B360" s="3">
        <v>46227</v>
      </c>
      <c r="C360" s="4">
        <v>0.5278356481481481</v>
      </c>
      <c r="D360" s="18" t="s">
        <v>4</v>
      </c>
      <c r="E360" s="18" t="s">
        <v>3229</v>
      </c>
      <c r="F360" s="18"/>
      <c r="H360" s="18"/>
      <c r="I360" s="18" t="s">
        <v>28872</v>
      </c>
      <c r="J360" s="18" t="s">
        <v>4854</v>
      </c>
      <c r="K360" t="s">
        <v>28873</v>
      </c>
      <c r="L360" t="s">
        <v>28874</v>
      </c>
      <c r="M360" s="2" t="str">
        <f>HYPERLINK(склад2въезд18[[#This Row],[RelativePath]])</f>
        <v>3 Парковка офиса\GA3948333_3_20260724T124005Z.jpg</v>
      </c>
    </row>
    <row r="361" spans="1:13" x14ac:dyDescent="0.25">
      <c r="A361" s="1" t="s">
        <v>17</v>
      </c>
      <c r="B361" s="3">
        <v>46227</v>
      </c>
      <c r="C361" s="4">
        <v>0.5920023148148148</v>
      </c>
      <c r="D361" s="18" t="s">
        <v>162</v>
      </c>
      <c r="E361" s="18" t="s">
        <v>28829</v>
      </c>
      <c r="F361" s="18" t="s">
        <v>28828</v>
      </c>
      <c r="H361" s="18"/>
      <c r="I361" s="18" t="s">
        <v>28875</v>
      </c>
      <c r="J361" s="18" t="s">
        <v>4854</v>
      </c>
      <c r="K361" t="s">
        <v>28876</v>
      </c>
      <c r="L361" t="s">
        <v>28877</v>
      </c>
      <c r="M361" s="2" t="str">
        <f>HYPERLINK(склад2въезд18[[#This Row],[RelativePath]])</f>
        <v>3 Парковка офиса\GA3948333_3_20260724T141229Z.jpg</v>
      </c>
    </row>
    <row r="362" spans="1:13" x14ac:dyDescent="0.25">
      <c r="A362" s="1" t="s">
        <v>17</v>
      </c>
      <c r="B362" s="3">
        <v>46227</v>
      </c>
      <c r="C362" s="4">
        <v>0.60886574074074074</v>
      </c>
      <c r="D362" s="18" t="s">
        <v>4</v>
      </c>
      <c r="E362" s="18" t="s">
        <v>3229</v>
      </c>
      <c r="F362" s="18"/>
      <c r="H362" s="18"/>
      <c r="I362" s="18" t="s">
        <v>28878</v>
      </c>
      <c r="J362" s="18" t="s">
        <v>4854</v>
      </c>
      <c r="K362" t="s">
        <v>28879</v>
      </c>
      <c r="L362" t="s">
        <v>28880</v>
      </c>
      <c r="M362" s="2" t="str">
        <f>HYPERLINK(склад2въезд18[[#This Row],[RelativePath]])</f>
        <v>3 Парковка офиса\GA3948333_3_20260724T143646Z.jpg</v>
      </c>
    </row>
    <row r="363" spans="1:13" x14ac:dyDescent="0.25">
      <c r="A363" s="1" t="s">
        <v>18</v>
      </c>
      <c r="B363" s="3">
        <v>46228</v>
      </c>
      <c r="C363" s="4">
        <v>0.86346064814814816</v>
      </c>
      <c r="D363" s="18" t="s">
        <v>4</v>
      </c>
      <c r="E363" s="18" t="s">
        <v>8</v>
      </c>
      <c r="F363" s="18"/>
      <c r="H363" s="18"/>
      <c r="I363" s="18" t="s">
        <v>28881</v>
      </c>
      <c r="J363" s="18" t="s">
        <v>4854</v>
      </c>
      <c r="K363" t="s">
        <v>28882</v>
      </c>
      <c r="L363" t="s">
        <v>28883</v>
      </c>
      <c r="M363" s="2" t="str">
        <f>HYPERLINK(склад2въезд18[[#This Row],[RelativePath]])</f>
        <v>3 Парковка офиса\GA3948333_3_20260725T204323Z.jpg</v>
      </c>
    </row>
    <row r="364" spans="1:13" x14ac:dyDescent="0.25">
      <c r="A364" s="1" t="s">
        <v>22</v>
      </c>
      <c r="B364" s="3">
        <v>46229</v>
      </c>
      <c r="C364" s="4">
        <v>0.42071759259259262</v>
      </c>
      <c r="D364" s="18" t="s">
        <v>4</v>
      </c>
      <c r="E364" s="18" t="s">
        <v>3229</v>
      </c>
      <c r="F364" s="18"/>
      <c r="H364" s="18"/>
      <c r="I364" s="18" t="s">
        <v>28884</v>
      </c>
      <c r="J364" s="18" t="s">
        <v>4854</v>
      </c>
      <c r="K364" t="s">
        <v>28885</v>
      </c>
      <c r="L364" t="s">
        <v>28886</v>
      </c>
      <c r="M364" s="2" t="str">
        <f>HYPERLINK(склад2въезд18[[#This Row],[RelativePath]])</f>
        <v>3 Парковка офиса\GA3948333_3_20260726T100550Z.jpg</v>
      </c>
    </row>
    <row r="365" spans="1:13" x14ac:dyDescent="0.25">
      <c r="A365" s="1" t="s">
        <v>22</v>
      </c>
      <c r="B365" s="3">
        <v>46229</v>
      </c>
      <c r="C365" s="4">
        <v>0.56920138888888894</v>
      </c>
      <c r="D365" s="18" t="s">
        <v>4</v>
      </c>
      <c r="E365" s="18" t="s">
        <v>3229</v>
      </c>
      <c r="F365" s="18"/>
      <c r="H365" s="18"/>
      <c r="I365" s="18" t="s">
        <v>28887</v>
      </c>
      <c r="J365" s="18" t="s">
        <v>4854</v>
      </c>
      <c r="K365" t="s">
        <v>28888</v>
      </c>
      <c r="L365" t="s">
        <v>28889</v>
      </c>
      <c r="M365" s="2" t="str">
        <f>HYPERLINK(склад2въезд18[[#This Row],[RelativePath]])</f>
        <v>3 Парковка офиса\GA3948333_3_20260726T133939Z.jpg</v>
      </c>
    </row>
    <row r="366" spans="1:13" x14ac:dyDescent="0.25">
      <c r="A366" s="1" t="s">
        <v>13</v>
      </c>
      <c r="B366" s="3">
        <v>46230</v>
      </c>
      <c r="C366" s="4">
        <v>0.34925925925925927</v>
      </c>
      <c r="D366" s="18" t="s">
        <v>4</v>
      </c>
      <c r="E366" s="18" t="s">
        <v>3229</v>
      </c>
      <c r="F366" s="18"/>
      <c r="H366" s="18"/>
      <c r="I366" s="18" t="s">
        <v>29166</v>
      </c>
      <c r="J366" s="18" t="s">
        <v>4854</v>
      </c>
      <c r="K366" t="s">
        <v>29167</v>
      </c>
      <c r="L366" t="s">
        <v>29168</v>
      </c>
      <c r="M366" s="2" t="str">
        <f>HYPERLINK(склад2въезд18[[#This Row],[RelativePath]])</f>
        <v>3 Парковка офиса\GA3948333_3_20260727T082256Z.jpg</v>
      </c>
    </row>
    <row r="367" spans="1:13" x14ac:dyDescent="0.25">
      <c r="A367" s="1" t="s">
        <v>13</v>
      </c>
      <c r="B367" s="3">
        <v>46230</v>
      </c>
      <c r="C367" s="4">
        <v>0.36571759259259257</v>
      </c>
      <c r="D367" s="18" t="s">
        <v>4</v>
      </c>
      <c r="E367" s="18" t="s">
        <v>3229</v>
      </c>
      <c r="F367" s="18"/>
      <c r="H367" s="18"/>
      <c r="I367" s="18" t="s">
        <v>29169</v>
      </c>
      <c r="J367" s="18" t="s">
        <v>4854</v>
      </c>
      <c r="K367" t="s">
        <v>29170</v>
      </c>
      <c r="L367" t="s">
        <v>29171</v>
      </c>
      <c r="M367" s="2" t="str">
        <f>HYPERLINK(склад2въезд18[[#This Row],[RelativePath]])</f>
        <v>3 Парковка офиса\GA3948333_3_20260727T084638Z.jpg</v>
      </c>
    </row>
    <row r="368" spans="1:13" x14ac:dyDescent="0.25">
      <c r="A368" s="1" t="s">
        <v>13</v>
      </c>
      <c r="B368" s="3">
        <v>46230</v>
      </c>
      <c r="C368" s="4">
        <v>0.41</v>
      </c>
      <c r="D368" s="18" t="s">
        <v>4</v>
      </c>
      <c r="E368" s="18" t="s">
        <v>3229</v>
      </c>
      <c r="F368" s="18"/>
      <c r="H368" s="18"/>
      <c r="I368" s="18" t="s">
        <v>29172</v>
      </c>
      <c r="J368" s="18" t="s">
        <v>4854</v>
      </c>
      <c r="K368" t="s">
        <v>29173</v>
      </c>
      <c r="L368" t="s">
        <v>29174</v>
      </c>
      <c r="M368" s="2" t="str">
        <f>HYPERLINK(склад2въезд18[[#This Row],[RelativePath]])</f>
        <v>3 Парковка офиса\GA3948333_3_20260727T095024Z.jpg</v>
      </c>
    </row>
    <row r="369" spans="1:13" x14ac:dyDescent="0.25">
      <c r="A369" s="1" t="s">
        <v>13</v>
      </c>
      <c r="B369" s="3">
        <v>46230</v>
      </c>
      <c r="C369" s="4">
        <v>0.50209490740740736</v>
      </c>
      <c r="D369" s="18" t="s">
        <v>4</v>
      </c>
      <c r="E369" s="18" t="s">
        <v>3229</v>
      </c>
      <c r="F369" s="18"/>
      <c r="H369" s="18"/>
      <c r="I369" s="18" t="s">
        <v>29175</v>
      </c>
      <c r="J369" s="18" t="s">
        <v>4854</v>
      </c>
      <c r="K369" t="s">
        <v>29176</v>
      </c>
      <c r="L369" t="s">
        <v>29177</v>
      </c>
      <c r="M369" s="2" t="str">
        <f>HYPERLINK(склад2въезд18[[#This Row],[RelativePath]])</f>
        <v>3 Парковка офиса\GA3948333_3_20260727T120301Z.jpg</v>
      </c>
    </row>
    <row r="370" spans="1:13" x14ac:dyDescent="0.25">
      <c r="A370" s="1" t="s">
        <v>13</v>
      </c>
      <c r="B370" s="3">
        <v>46230</v>
      </c>
      <c r="C370" s="4">
        <v>0.72850694444444442</v>
      </c>
      <c r="D370" s="18" t="s">
        <v>4</v>
      </c>
      <c r="E370" s="18" t="s">
        <v>3229</v>
      </c>
      <c r="F370" s="18"/>
      <c r="H370" s="18"/>
      <c r="I370" s="18" t="s">
        <v>29178</v>
      </c>
      <c r="J370" s="18" t="s">
        <v>4854</v>
      </c>
      <c r="K370" t="s">
        <v>29179</v>
      </c>
      <c r="L370" t="s">
        <v>29180</v>
      </c>
      <c r="M370" s="2" t="str">
        <f>HYPERLINK(склад2въезд18[[#This Row],[RelativePath]])</f>
        <v>3 Парковка офиса\GA3948333_3_20260727T172903Z.jpg</v>
      </c>
    </row>
    <row r="371" spans="1:13" x14ac:dyDescent="0.25">
      <c r="A371" s="1" t="s">
        <v>13</v>
      </c>
      <c r="B371" s="3">
        <v>46230</v>
      </c>
      <c r="C371" s="4">
        <v>0.73446759259259264</v>
      </c>
      <c r="D371" s="18" t="s">
        <v>4</v>
      </c>
      <c r="E371" s="18" t="s">
        <v>29622</v>
      </c>
      <c r="F371" s="18"/>
      <c r="H371" s="18"/>
      <c r="I371" s="18" t="s">
        <v>29181</v>
      </c>
      <c r="J371" s="18" t="s">
        <v>4854</v>
      </c>
      <c r="K371" t="s">
        <v>29182</v>
      </c>
      <c r="L371" t="s">
        <v>29183</v>
      </c>
      <c r="M371" s="2" t="str">
        <f>HYPERLINK(склад2въезд18[[#This Row],[RelativePath]])</f>
        <v>3 Парковка офиса\GA3948333_3_20260727T173738Z.jpg</v>
      </c>
    </row>
    <row r="372" spans="1:13" x14ac:dyDescent="0.25">
      <c r="A372" s="1" t="s">
        <v>14</v>
      </c>
      <c r="B372" s="3">
        <v>46231</v>
      </c>
      <c r="C372" s="4">
        <v>0.39187499999999997</v>
      </c>
      <c r="D372" s="18" t="s">
        <v>4</v>
      </c>
      <c r="E372" s="18" t="s">
        <v>3229</v>
      </c>
      <c r="F372" s="18"/>
      <c r="H372" s="18"/>
      <c r="I372" s="18" t="s">
        <v>29184</v>
      </c>
      <c r="J372" s="18" t="s">
        <v>4854</v>
      </c>
      <c r="K372" t="s">
        <v>29185</v>
      </c>
      <c r="L372" t="s">
        <v>29186</v>
      </c>
      <c r="M372" s="2" t="str">
        <f>HYPERLINK(склад2въезд18[[#This Row],[RelativePath]])</f>
        <v>3 Парковка офиса\GA3948333_3_20260728T092418Z.jpg</v>
      </c>
    </row>
    <row r="373" spans="1:13" x14ac:dyDescent="0.25">
      <c r="A373" s="1" t="s">
        <v>14</v>
      </c>
      <c r="B373" s="3">
        <v>46231</v>
      </c>
      <c r="C373" s="4">
        <v>0.45725694444444442</v>
      </c>
      <c r="D373" s="18" t="s">
        <v>4</v>
      </c>
      <c r="E373" s="18" t="s">
        <v>3229</v>
      </c>
      <c r="F373" s="18"/>
      <c r="H373" s="18"/>
      <c r="I373" s="18" t="s">
        <v>29187</v>
      </c>
      <c r="J373" s="18" t="s">
        <v>4854</v>
      </c>
      <c r="K373" t="s">
        <v>29188</v>
      </c>
      <c r="L373" t="s">
        <v>29189</v>
      </c>
      <c r="M373" s="2" t="str">
        <f>HYPERLINK(склад2въезд18[[#This Row],[RelativePath]])</f>
        <v>3 Парковка офиса\GA3948333_3_20260728T105827Z.jpg</v>
      </c>
    </row>
    <row r="374" spans="1:13" x14ac:dyDescent="0.25">
      <c r="A374" s="1" t="s">
        <v>14</v>
      </c>
      <c r="B374" s="3">
        <v>46231</v>
      </c>
      <c r="C374" s="4">
        <v>0.49520833333333331</v>
      </c>
      <c r="D374" s="18" t="s">
        <v>4</v>
      </c>
      <c r="E374" s="18" t="s">
        <v>3229</v>
      </c>
      <c r="F374" s="18"/>
      <c r="H374" s="18"/>
      <c r="I374" s="18" t="s">
        <v>29190</v>
      </c>
      <c r="J374" s="18" t="s">
        <v>4854</v>
      </c>
      <c r="K374" t="s">
        <v>29191</v>
      </c>
      <c r="L374" t="s">
        <v>29192</v>
      </c>
      <c r="M374" s="2" t="str">
        <f>HYPERLINK(склад2въезд18[[#This Row],[RelativePath]])</f>
        <v>3 Парковка офиса\GA3948333_3_20260728T115306Z.jpg</v>
      </c>
    </row>
    <row r="375" spans="1:13" x14ac:dyDescent="0.25">
      <c r="A375" s="1" t="s">
        <v>14</v>
      </c>
      <c r="B375" s="3">
        <v>46231</v>
      </c>
      <c r="C375" s="4">
        <v>0.63353009259259263</v>
      </c>
      <c r="D375" s="18" t="s">
        <v>4</v>
      </c>
      <c r="E375" s="18" t="s">
        <v>3229</v>
      </c>
      <c r="F375" s="18"/>
      <c r="H375" s="18"/>
      <c r="I375" s="18" t="s">
        <v>29193</v>
      </c>
      <c r="J375" s="18" t="s">
        <v>4854</v>
      </c>
      <c r="K375" t="s">
        <v>29194</v>
      </c>
      <c r="L375" t="s">
        <v>29195</v>
      </c>
      <c r="M375" s="2" t="str">
        <f>HYPERLINK(склад2въезд18[[#This Row],[RelativePath]])</f>
        <v>3 Парковка офиса\GA3948333_3_20260728T151217Z.jpg</v>
      </c>
    </row>
    <row r="376" spans="1:13" x14ac:dyDescent="0.25">
      <c r="A376" s="1" t="s">
        <v>15</v>
      </c>
      <c r="B376" s="3">
        <v>46232</v>
      </c>
      <c r="C376" s="4">
        <v>0.45902777777777776</v>
      </c>
      <c r="D376" s="18" t="s">
        <v>4</v>
      </c>
      <c r="E376" s="18" t="s">
        <v>3229</v>
      </c>
      <c r="F376" s="18"/>
      <c r="H376" s="18"/>
      <c r="I376" s="18" t="s">
        <v>29196</v>
      </c>
      <c r="J376" s="18" t="s">
        <v>4854</v>
      </c>
      <c r="K376" t="s">
        <v>29197</v>
      </c>
      <c r="L376" t="s">
        <v>29198</v>
      </c>
      <c r="M376" s="2" t="str">
        <f>HYPERLINK(склад2въезд18[[#This Row],[RelativePath]])</f>
        <v>3 Парковка офиса\GA3948333_3_20260729T110100Z.jpg</v>
      </c>
    </row>
    <row r="377" spans="1:13" x14ac:dyDescent="0.25">
      <c r="A377" s="1" t="s">
        <v>15</v>
      </c>
      <c r="B377" s="3">
        <v>46232</v>
      </c>
      <c r="C377" s="4">
        <v>0.4599537037037037</v>
      </c>
      <c r="D377" s="18" t="s">
        <v>4</v>
      </c>
      <c r="E377" s="18" t="s">
        <v>3229</v>
      </c>
      <c r="F377" s="18"/>
      <c r="H377" s="18"/>
      <c r="I377" s="18" t="s">
        <v>29199</v>
      </c>
      <c r="J377" s="18" t="s">
        <v>4854</v>
      </c>
      <c r="K377" t="s">
        <v>29200</v>
      </c>
      <c r="L377" t="s">
        <v>29201</v>
      </c>
      <c r="M377" s="2" t="str">
        <f>HYPERLINK(склад2въезд18[[#This Row],[RelativePath]])</f>
        <v>3 Парковка офиса\GA3948333_3_20260729T110220Z.jpg</v>
      </c>
    </row>
    <row r="378" spans="1:13" x14ac:dyDescent="0.25">
      <c r="A378" s="1" t="s">
        <v>15</v>
      </c>
      <c r="B378" s="3">
        <v>46232</v>
      </c>
      <c r="C378" s="4">
        <v>0.46684027777777776</v>
      </c>
      <c r="D378" s="18" t="s">
        <v>162</v>
      </c>
      <c r="E378" s="18" t="s">
        <v>24900</v>
      </c>
      <c r="F378" s="18" t="s">
        <v>24910</v>
      </c>
      <c r="H378" s="18"/>
      <c r="I378" s="18" t="s">
        <v>29202</v>
      </c>
      <c r="J378" s="18" t="s">
        <v>4854</v>
      </c>
      <c r="K378" t="s">
        <v>29203</v>
      </c>
      <c r="L378" t="s">
        <v>29204</v>
      </c>
      <c r="M378" s="2" t="str">
        <f>HYPERLINK(склад2въезд18[[#This Row],[RelativePath]])</f>
        <v>3 Парковка офиса\GA3948333_3_20260729T111215Z.jpg</v>
      </c>
    </row>
    <row r="379" spans="1:13" x14ac:dyDescent="0.25">
      <c r="A379" s="1" t="s">
        <v>15</v>
      </c>
      <c r="B379" s="3">
        <v>46232</v>
      </c>
      <c r="C379" s="4">
        <v>0.46762731481481479</v>
      </c>
      <c r="D379" s="18" t="s">
        <v>1212</v>
      </c>
      <c r="E379" s="18" t="s">
        <v>28829</v>
      </c>
      <c r="F379" s="18" t="s">
        <v>2287</v>
      </c>
      <c r="H379" s="18"/>
      <c r="I379" s="18" t="s">
        <v>29205</v>
      </c>
      <c r="J379" s="18" t="s">
        <v>4854</v>
      </c>
      <c r="K379" t="s">
        <v>29206</v>
      </c>
      <c r="L379" t="s">
        <v>29207</v>
      </c>
      <c r="M379" s="2" t="str">
        <f>HYPERLINK(склад2въезд18[[#This Row],[RelativePath]])</f>
        <v>3 Парковка офиса\GA3948333_3_20260729T111323Z.jpg</v>
      </c>
    </row>
    <row r="380" spans="1:13" x14ac:dyDescent="0.25">
      <c r="A380" s="1" t="s">
        <v>15</v>
      </c>
      <c r="B380" s="3">
        <v>46232</v>
      </c>
      <c r="C380" s="4">
        <v>0.4676851851851852</v>
      </c>
      <c r="D380" s="18" t="s">
        <v>162</v>
      </c>
      <c r="E380" s="18" t="s">
        <v>24900</v>
      </c>
      <c r="F380" s="18" t="s">
        <v>2287</v>
      </c>
      <c r="H380" s="18" t="s">
        <v>29623</v>
      </c>
      <c r="I380" s="18" t="s">
        <v>29208</v>
      </c>
      <c r="J380" s="18" t="s">
        <v>4854</v>
      </c>
      <c r="K380" t="s">
        <v>29209</v>
      </c>
      <c r="L380" t="s">
        <v>29210</v>
      </c>
      <c r="M380" s="2" t="str">
        <f>HYPERLINK(склад2въезд18[[#This Row],[RelativePath]])</f>
        <v>3 Парковка офиса\GA3948333_3_20260729T111328Z.jpg</v>
      </c>
    </row>
    <row r="381" spans="1:13" x14ac:dyDescent="0.25">
      <c r="A381" s="1" t="s">
        <v>15</v>
      </c>
      <c r="B381" s="3">
        <v>46232</v>
      </c>
      <c r="C381" s="4">
        <v>0.4677662037037037</v>
      </c>
      <c r="D381" s="18" t="s">
        <v>162</v>
      </c>
      <c r="E381" s="18" t="s">
        <v>24900</v>
      </c>
      <c r="F381" s="18" t="s">
        <v>2287</v>
      </c>
      <c r="H381" s="18" t="s">
        <v>1140</v>
      </c>
      <c r="I381" s="18" t="s">
        <v>29211</v>
      </c>
      <c r="J381" s="18" t="s">
        <v>4854</v>
      </c>
      <c r="K381" t="s">
        <v>29212</v>
      </c>
      <c r="L381" t="s">
        <v>29213</v>
      </c>
      <c r="M381" s="2" t="str">
        <f>HYPERLINK(склад2въезд18[[#This Row],[RelativePath]])</f>
        <v>3 Парковка офиса\GA3948333_3_20260729T111335Z.jpg</v>
      </c>
    </row>
    <row r="382" spans="1:13" x14ac:dyDescent="0.25">
      <c r="A382" s="1" t="s">
        <v>16</v>
      </c>
      <c r="B382" s="3">
        <v>46233</v>
      </c>
      <c r="C382" s="4">
        <v>0.37450231481481483</v>
      </c>
      <c r="D382" s="18" t="s">
        <v>4</v>
      </c>
      <c r="E382" s="18" t="s">
        <v>8</v>
      </c>
      <c r="F382" s="18"/>
      <c r="H382" s="18"/>
      <c r="I382" s="18" t="s">
        <v>29214</v>
      </c>
      <c r="J382" s="18" t="s">
        <v>4854</v>
      </c>
      <c r="K382" t="s">
        <v>29215</v>
      </c>
      <c r="L382" t="s">
        <v>29216</v>
      </c>
      <c r="M382" s="2" t="str">
        <f>HYPERLINK(склад2въезд18[[#This Row],[RelativePath]])</f>
        <v>3 Парковка офиса\GA3948333_3_20260730T085917Z.jpg</v>
      </c>
    </row>
    <row r="383" spans="1:13" x14ac:dyDescent="0.25">
      <c r="A383" s="1" t="s">
        <v>16</v>
      </c>
      <c r="B383" s="3">
        <v>46233</v>
      </c>
      <c r="C383" s="4">
        <v>0.48109953703703706</v>
      </c>
      <c r="D383" s="18" t="s">
        <v>4</v>
      </c>
      <c r="E383" s="18" t="s">
        <v>3229</v>
      </c>
      <c r="F383" s="18"/>
      <c r="H383" s="18"/>
      <c r="I383" s="18" t="s">
        <v>29217</v>
      </c>
      <c r="J383" s="18" t="s">
        <v>4854</v>
      </c>
      <c r="K383" t="s">
        <v>29218</v>
      </c>
      <c r="L383" t="s">
        <v>29219</v>
      </c>
      <c r="M383" s="2" t="str">
        <f>HYPERLINK(склад2въезд18[[#This Row],[RelativePath]])</f>
        <v>3 Парковка офиса\GA3948333_3_20260730T113247Z.jpg</v>
      </c>
    </row>
    <row r="384" spans="1:13" x14ac:dyDescent="0.25">
      <c r="A384" s="1" t="s">
        <v>16</v>
      </c>
      <c r="B384" s="3">
        <v>46233</v>
      </c>
      <c r="C384" s="4">
        <v>0.58197916666666671</v>
      </c>
      <c r="D384" s="18" t="s">
        <v>4</v>
      </c>
      <c r="E384" s="18" t="s">
        <v>3229</v>
      </c>
      <c r="F384" s="18"/>
      <c r="H384" s="18"/>
      <c r="I384" s="18" t="s">
        <v>29220</v>
      </c>
      <c r="J384" s="18" t="s">
        <v>4854</v>
      </c>
      <c r="K384" t="s">
        <v>29221</v>
      </c>
      <c r="L384" t="s">
        <v>29222</v>
      </c>
      <c r="M384" s="2" t="str">
        <f>HYPERLINK(склад2въезд18[[#This Row],[RelativePath]])</f>
        <v>3 Парковка офиса\GA3948333_3_20260730T135803Z.jpg</v>
      </c>
    </row>
    <row r="385" spans="1:13" x14ac:dyDescent="0.25">
      <c r="A385" s="1" t="s">
        <v>16</v>
      </c>
      <c r="B385" s="3">
        <v>46233</v>
      </c>
      <c r="C385" s="4">
        <v>0.60351851851851857</v>
      </c>
      <c r="D385" s="18" t="s">
        <v>4</v>
      </c>
      <c r="E385" s="18" t="s">
        <v>15894</v>
      </c>
      <c r="F385" s="18"/>
      <c r="H385" s="18"/>
      <c r="I385" s="18" t="s">
        <v>29223</v>
      </c>
      <c r="J385" s="18" t="s">
        <v>4854</v>
      </c>
      <c r="K385" t="s">
        <v>29224</v>
      </c>
      <c r="L385" t="s">
        <v>29225</v>
      </c>
      <c r="M385" s="2" t="str">
        <f>HYPERLINK(склад2въезд18[[#This Row],[RelativePath]])</f>
        <v>3 Парковка офиса\GA3948333_3_20260730T142904Z.jpg</v>
      </c>
    </row>
    <row r="386" spans="1:13" x14ac:dyDescent="0.25">
      <c r="A386" s="1" t="s">
        <v>16</v>
      </c>
      <c r="B386" s="3">
        <v>46233</v>
      </c>
      <c r="C386" s="4">
        <v>0.64953703703703702</v>
      </c>
      <c r="D386" s="18" t="s">
        <v>4</v>
      </c>
      <c r="E386" s="18" t="s">
        <v>3229</v>
      </c>
      <c r="F386" s="18"/>
      <c r="H386" s="18"/>
      <c r="I386" s="18" t="s">
        <v>29226</v>
      </c>
      <c r="J386" s="18" t="s">
        <v>4854</v>
      </c>
      <c r="K386" t="s">
        <v>29227</v>
      </c>
      <c r="L386" t="s">
        <v>29228</v>
      </c>
      <c r="M386" s="2" t="str">
        <f>HYPERLINK(склад2въезд18[[#This Row],[RelativePath]])</f>
        <v>3 Парковка офиса\GA3948333_3_20260730T153520Z.jpg</v>
      </c>
    </row>
    <row r="387" spans="1:13" x14ac:dyDescent="0.25">
      <c r="A387" s="1" t="s">
        <v>16</v>
      </c>
      <c r="B387" s="3">
        <v>46233</v>
      </c>
      <c r="C387" s="4">
        <v>0.81879629629629624</v>
      </c>
      <c r="D387" s="18" t="s">
        <v>4</v>
      </c>
      <c r="E387" s="18" t="s">
        <v>8</v>
      </c>
      <c r="F387" s="18"/>
      <c r="H387" s="18"/>
      <c r="I387" s="18" t="s">
        <v>29229</v>
      </c>
      <c r="J387" s="18" t="s">
        <v>4854</v>
      </c>
      <c r="K387" t="s">
        <v>29230</v>
      </c>
      <c r="L387" t="s">
        <v>29231</v>
      </c>
      <c r="M387" s="2" t="str">
        <f>HYPERLINK(склад2въезд18[[#This Row],[RelativePath]])</f>
        <v>3 Парковка офиса\GA3948333_3_20260730T193904Z.jpg</v>
      </c>
    </row>
    <row r="388" spans="1:13" x14ac:dyDescent="0.25">
      <c r="A388" s="1" t="s">
        <v>17</v>
      </c>
      <c r="B388" s="3">
        <v>46234</v>
      </c>
      <c r="C388" s="4">
        <v>0.30255787037037035</v>
      </c>
      <c r="D388" s="18" t="s">
        <v>4</v>
      </c>
      <c r="E388" s="18" t="s">
        <v>3229</v>
      </c>
      <c r="F388" s="18"/>
      <c r="H388" s="18"/>
      <c r="I388" s="18" t="s">
        <v>29669</v>
      </c>
      <c r="J388" s="18" t="s">
        <v>4854</v>
      </c>
      <c r="K388" t="s">
        <v>29670</v>
      </c>
      <c r="L388" t="s">
        <v>29671</v>
      </c>
      <c r="M388" s="2" t="str">
        <f>HYPERLINK(склад2въезд18[[#This Row],[RelativePath]])</f>
        <v>3 Парковка офиса\GA3948333_3_20260731T071541Z.jpg</v>
      </c>
    </row>
    <row r="389" spans="1:13" x14ac:dyDescent="0.25">
      <c r="A389" s="1" t="s">
        <v>17</v>
      </c>
      <c r="B389" s="3">
        <v>46234</v>
      </c>
      <c r="C389" s="4">
        <v>0.37412037037037038</v>
      </c>
      <c r="D389" s="18" t="s">
        <v>4</v>
      </c>
      <c r="E389" s="18" t="s">
        <v>15894</v>
      </c>
      <c r="F389" s="18"/>
      <c r="H389" s="18"/>
      <c r="I389" s="18" t="s">
        <v>29672</v>
      </c>
      <c r="J389" s="18" t="s">
        <v>4854</v>
      </c>
      <c r="K389" t="s">
        <v>29673</v>
      </c>
      <c r="L389" t="s">
        <v>29674</v>
      </c>
      <c r="M389" s="2" t="str">
        <f>HYPERLINK(склад2въезд18[[#This Row],[RelativePath]])</f>
        <v>3 Парковка офиса\GA3948333_3_20260731T085844Z.jpg</v>
      </c>
    </row>
    <row r="390" spans="1:13" x14ac:dyDescent="0.25">
      <c r="A390" s="1" t="s">
        <v>17</v>
      </c>
      <c r="B390" s="3">
        <v>46234</v>
      </c>
      <c r="C390" s="4">
        <v>0.43959490740740742</v>
      </c>
      <c r="D390" s="18" t="s">
        <v>4</v>
      </c>
      <c r="E390" s="18" t="s">
        <v>3229</v>
      </c>
      <c r="F390" s="18"/>
      <c r="H390" s="18"/>
      <c r="I390" s="18" t="s">
        <v>29675</v>
      </c>
      <c r="J390" s="18" t="s">
        <v>4854</v>
      </c>
      <c r="K390" t="s">
        <v>29676</v>
      </c>
      <c r="L390" t="s">
        <v>29677</v>
      </c>
      <c r="M390" s="2" t="str">
        <f>HYPERLINK(склад2въезд18[[#This Row],[RelativePath]])</f>
        <v>3 Парковка офиса\GA3948333_3_20260731T103301Z.jpg</v>
      </c>
    </row>
    <row r="391" spans="1:13" x14ac:dyDescent="0.25">
      <c r="A391" s="1" t="s">
        <v>18</v>
      </c>
      <c r="B391" s="3">
        <v>46235</v>
      </c>
      <c r="C391" s="4">
        <v>0.62381944444444448</v>
      </c>
      <c r="D391" s="18" t="s">
        <v>4</v>
      </c>
      <c r="E391" s="18" t="s">
        <v>15894</v>
      </c>
      <c r="F391" s="18"/>
      <c r="H391" s="18"/>
      <c r="I391" s="18" t="s">
        <v>29678</v>
      </c>
      <c r="J391" s="18" t="s">
        <v>4854</v>
      </c>
      <c r="K391" t="s">
        <v>29679</v>
      </c>
      <c r="L391" t="s">
        <v>29680</v>
      </c>
      <c r="M391" s="2" t="str">
        <f>HYPERLINK(склад2въезд18[[#This Row],[RelativePath]])</f>
        <v>3 Парковка офиса\GA3948333_3_20260801T145818Z.jpg</v>
      </c>
    </row>
    <row r="392" spans="1:13" x14ac:dyDescent="0.25">
      <c r="A392" s="1" t="s">
        <v>18</v>
      </c>
      <c r="B392" s="3">
        <v>46235</v>
      </c>
      <c r="C392" s="4">
        <v>0.62519675925925922</v>
      </c>
      <c r="D392" s="18" t="s">
        <v>803</v>
      </c>
      <c r="E392" s="18" t="s">
        <v>8</v>
      </c>
      <c r="F392" s="18"/>
      <c r="H392" s="18"/>
      <c r="I392" s="18" t="s">
        <v>29681</v>
      </c>
      <c r="J392" s="18" t="s">
        <v>4854</v>
      </c>
      <c r="K392" t="s">
        <v>29682</v>
      </c>
      <c r="L392" t="s">
        <v>29683</v>
      </c>
      <c r="M392" s="2" t="str">
        <f>HYPERLINK(склад2въезд18[[#This Row],[RelativePath]])</f>
        <v>3 Парковка офиса\GA3948333_3_20260801T150017Z.jpg</v>
      </c>
    </row>
    <row r="393" spans="1:13" x14ac:dyDescent="0.25">
      <c r="A393" s="1" t="s">
        <v>22</v>
      </c>
      <c r="B393" s="3">
        <v>46236</v>
      </c>
      <c r="C393" s="4">
        <v>0.81097222222222221</v>
      </c>
      <c r="D393" s="18" t="s">
        <v>803</v>
      </c>
      <c r="E393" s="18" t="s">
        <v>8</v>
      </c>
      <c r="F393" s="18"/>
      <c r="H393" s="18"/>
      <c r="I393" s="18" t="s">
        <v>29684</v>
      </c>
      <c r="J393" s="18" t="s">
        <v>4854</v>
      </c>
      <c r="K393" t="s">
        <v>29685</v>
      </c>
      <c r="L393" t="s">
        <v>29686</v>
      </c>
      <c r="M393" s="2" t="str">
        <f>HYPERLINK(склад2въезд18[[#This Row],[RelativePath]])</f>
        <v>3 Парковка офиса\GA3948333_3_20260802T192748Z.jpg</v>
      </c>
    </row>
    <row r="394" spans="1:13" x14ac:dyDescent="0.25">
      <c r="A394" s="1" t="s">
        <v>13</v>
      </c>
      <c r="B394" s="3">
        <v>46237</v>
      </c>
      <c r="C394" s="4">
        <v>0.3130324074074074</v>
      </c>
      <c r="D394" s="18" t="s">
        <v>4</v>
      </c>
      <c r="E394" s="18" t="s">
        <v>15894</v>
      </c>
      <c r="F394" s="18"/>
      <c r="H394" s="18"/>
      <c r="I394" s="18" t="s">
        <v>29880</v>
      </c>
      <c r="J394" s="18" t="s">
        <v>4854</v>
      </c>
      <c r="K394" t="s">
        <v>29881</v>
      </c>
      <c r="L394" t="s">
        <v>29882</v>
      </c>
      <c r="M394" s="2" t="str">
        <f>HYPERLINK(склад2въезд18[[#This Row],[RelativePath]])</f>
        <v>3 Парковка офиса\GA3948333_3_20260803T073046Z.jpg</v>
      </c>
    </row>
    <row r="395" spans="1:13" x14ac:dyDescent="0.25">
      <c r="A395" s="1" t="s">
        <v>13</v>
      </c>
      <c r="B395" s="3">
        <v>46237</v>
      </c>
      <c r="C395" s="4">
        <v>0.36478009259259259</v>
      </c>
      <c r="D395" s="18" t="s">
        <v>4</v>
      </c>
      <c r="E395" s="18" t="s">
        <v>3229</v>
      </c>
      <c r="F395" s="18"/>
      <c r="H395" s="18"/>
      <c r="I395" s="18" t="s">
        <v>29883</v>
      </c>
      <c r="J395" s="18" t="s">
        <v>4854</v>
      </c>
      <c r="K395" t="s">
        <v>29884</v>
      </c>
      <c r="L395" t="s">
        <v>29885</v>
      </c>
      <c r="M395" s="2" t="str">
        <f>HYPERLINK(склад2въезд18[[#This Row],[RelativePath]])</f>
        <v>3 Парковка офиса\GA3948333_3_20260803T084517Z.jpg</v>
      </c>
    </row>
    <row r="396" spans="1:13" x14ac:dyDescent="0.25">
      <c r="A396" s="1" t="s">
        <v>13</v>
      </c>
      <c r="B396" s="3">
        <v>46237</v>
      </c>
      <c r="C396" s="4">
        <v>0.40414351851851854</v>
      </c>
      <c r="D396" s="18" t="s">
        <v>4</v>
      </c>
      <c r="E396" s="18" t="s">
        <v>3229</v>
      </c>
      <c r="F396" s="18"/>
      <c r="H396" s="18"/>
      <c r="I396" s="18" t="s">
        <v>29886</v>
      </c>
      <c r="J396" s="18" t="s">
        <v>4854</v>
      </c>
      <c r="K396" t="s">
        <v>29887</v>
      </c>
      <c r="L396" t="s">
        <v>29888</v>
      </c>
      <c r="M396" s="2" t="str">
        <f>HYPERLINK(склад2въезд18[[#This Row],[RelativePath]])</f>
        <v>3 Парковка офиса\GA3948333_3_20260803T094158Z.jpg</v>
      </c>
    </row>
    <row r="397" spans="1:13" x14ac:dyDescent="0.25">
      <c r="A397" s="1" t="s">
        <v>13</v>
      </c>
      <c r="B397" s="3">
        <v>46237</v>
      </c>
      <c r="C397" s="4">
        <v>0.42271990740740739</v>
      </c>
      <c r="D397" s="18" t="s">
        <v>4</v>
      </c>
      <c r="E397" s="18" t="s">
        <v>3229</v>
      </c>
      <c r="F397" s="18"/>
      <c r="H397" s="18"/>
      <c r="I397" s="18" t="s">
        <v>29889</v>
      </c>
      <c r="J397" s="18" t="s">
        <v>4854</v>
      </c>
      <c r="K397" t="s">
        <v>29890</v>
      </c>
      <c r="L397" t="s">
        <v>29891</v>
      </c>
      <c r="M397" s="2" t="str">
        <f>HYPERLINK(склад2въезд18[[#This Row],[RelativePath]])</f>
        <v>3 Парковка офиса\GA3948333_3_20260803T100843Z.jpg</v>
      </c>
    </row>
    <row r="398" spans="1:13" x14ac:dyDescent="0.25">
      <c r="A398" s="1" t="s">
        <v>13</v>
      </c>
      <c r="B398" s="3">
        <v>46237</v>
      </c>
      <c r="C398" s="4">
        <v>0.50053240740740745</v>
      </c>
      <c r="D398" s="18" t="s">
        <v>4</v>
      </c>
      <c r="E398" s="18" t="s">
        <v>3229</v>
      </c>
      <c r="F398" s="18"/>
      <c r="H398" s="18"/>
      <c r="I398" s="18" t="s">
        <v>29892</v>
      </c>
      <c r="J398" s="18" t="s">
        <v>4854</v>
      </c>
      <c r="K398" t="s">
        <v>29893</v>
      </c>
      <c r="L398" t="s">
        <v>29894</v>
      </c>
      <c r="M398" s="2" t="str">
        <f>HYPERLINK(склад2въезд18[[#This Row],[RelativePath]])</f>
        <v>3 Парковка офиса\GA3948333_3_20260803T120046Z.jpg</v>
      </c>
    </row>
    <row r="399" spans="1:13" x14ac:dyDescent="0.25">
      <c r="A399" s="1" t="s">
        <v>13</v>
      </c>
      <c r="B399" s="3">
        <v>46237</v>
      </c>
      <c r="C399" s="4">
        <v>0.72802083333333334</v>
      </c>
      <c r="D399" s="18" t="s">
        <v>4</v>
      </c>
      <c r="E399" s="18" t="s">
        <v>3229</v>
      </c>
      <c r="F399" s="18"/>
      <c r="H399" s="18"/>
      <c r="I399" s="18" t="s">
        <v>29895</v>
      </c>
      <c r="J399" s="18" t="s">
        <v>4854</v>
      </c>
      <c r="K399" t="s">
        <v>29896</v>
      </c>
      <c r="L399" t="s">
        <v>29897</v>
      </c>
      <c r="M399" s="2" t="str">
        <f>HYPERLINK(склад2въезд18[[#This Row],[RelativePath]])</f>
        <v>3 Парковка офиса\GA3948333_3_20260803T172821Z.jpg</v>
      </c>
    </row>
    <row r="400" spans="1:13" x14ac:dyDescent="0.25">
      <c r="A400" s="1" t="s">
        <v>14</v>
      </c>
      <c r="B400" s="3">
        <v>46238</v>
      </c>
      <c r="C400" s="4">
        <v>0.3674074074074074</v>
      </c>
      <c r="D400" s="18" t="s">
        <v>4</v>
      </c>
      <c r="E400" s="18" t="s">
        <v>3229</v>
      </c>
      <c r="F400" s="18"/>
      <c r="H400" s="18"/>
      <c r="I400" s="18" t="s">
        <v>29898</v>
      </c>
      <c r="J400" s="18" t="s">
        <v>4854</v>
      </c>
      <c r="K400" t="s">
        <v>29899</v>
      </c>
      <c r="L400" t="s">
        <v>29900</v>
      </c>
      <c r="M400" s="2" t="str">
        <f>HYPERLINK(склад2въезд18[[#This Row],[RelativePath]])</f>
        <v>3 Парковка офиса\GA3948333_3_20260804T084904Z.jpg</v>
      </c>
    </row>
    <row r="401" spans="1:13" x14ac:dyDescent="0.25">
      <c r="A401" s="1" t="s">
        <v>14</v>
      </c>
      <c r="B401" s="3">
        <v>46238</v>
      </c>
      <c r="C401" s="4">
        <v>0.39059027777777777</v>
      </c>
      <c r="D401" s="18" t="s">
        <v>4</v>
      </c>
      <c r="E401" s="18" t="s">
        <v>3229</v>
      </c>
      <c r="F401" s="18"/>
      <c r="H401" s="18"/>
      <c r="I401" s="18" t="s">
        <v>29901</v>
      </c>
      <c r="J401" s="18" t="s">
        <v>4854</v>
      </c>
      <c r="K401" t="s">
        <v>29902</v>
      </c>
      <c r="L401" t="s">
        <v>29903</v>
      </c>
      <c r="M401" s="2" t="str">
        <f>HYPERLINK(склад2въезд18[[#This Row],[RelativePath]])</f>
        <v>3 Парковка офиса\GA3948333_3_20260804T092227Z.jpg</v>
      </c>
    </row>
    <row r="402" spans="1:13" x14ac:dyDescent="0.25">
      <c r="A402" s="1" t="s">
        <v>14</v>
      </c>
      <c r="B402" s="3">
        <v>46238</v>
      </c>
      <c r="C402" s="4">
        <v>0.42768518518518517</v>
      </c>
      <c r="D402" s="18" t="s">
        <v>4</v>
      </c>
      <c r="E402" s="18" t="s">
        <v>8</v>
      </c>
      <c r="F402" s="18"/>
      <c r="H402" s="18"/>
      <c r="I402" s="18" t="s">
        <v>29904</v>
      </c>
      <c r="J402" s="18" t="s">
        <v>4854</v>
      </c>
      <c r="K402" t="s">
        <v>29905</v>
      </c>
      <c r="L402" t="s">
        <v>29906</v>
      </c>
      <c r="M402" s="2" t="str">
        <f>HYPERLINK(склад2въезд18[[#This Row],[RelativePath]])</f>
        <v>3 Парковка офиса\GA3948333_3_20260804T101552Z.jpg</v>
      </c>
    </row>
    <row r="403" spans="1:13" x14ac:dyDescent="0.25">
      <c r="A403" s="1" t="s">
        <v>14</v>
      </c>
      <c r="B403" s="3">
        <v>46238</v>
      </c>
      <c r="C403" s="4">
        <v>0.47131944444444446</v>
      </c>
      <c r="D403" s="18" t="s">
        <v>4</v>
      </c>
      <c r="E403" s="18" t="s">
        <v>3229</v>
      </c>
      <c r="F403" s="18"/>
      <c r="H403" s="18"/>
      <c r="I403" s="18" t="s">
        <v>29907</v>
      </c>
      <c r="J403" s="18" t="s">
        <v>4854</v>
      </c>
      <c r="K403" t="s">
        <v>29908</v>
      </c>
      <c r="L403" t="s">
        <v>29909</v>
      </c>
      <c r="M403" s="2" t="str">
        <f>HYPERLINK(склад2въезд18[[#This Row],[RelativePath]])</f>
        <v>3 Парковка офиса\GA3948333_3_20260804T111842Z.jpg</v>
      </c>
    </row>
    <row r="404" spans="1:13" x14ac:dyDescent="0.25">
      <c r="A404" s="1" t="s">
        <v>14</v>
      </c>
      <c r="B404" s="3">
        <v>46238</v>
      </c>
      <c r="C404" s="4">
        <v>0.68224537037037036</v>
      </c>
      <c r="D404" s="18" t="s">
        <v>4</v>
      </c>
      <c r="E404" s="18" t="s">
        <v>3229</v>
      </c>
      <c r="F404" s="18"/>
      <c r="H404" s="18"/>
      <c r="I404" s="18" t="s">
        <v>29910</v>
      </c>
      <c r="J404" s="18" t="s">
        <v>4854</v>
      </c>
      <c r="K404" t="s">
        <v>29911</v>
      </c>
      <c r="L404" t="s">
        <v>29912</v>
      </c>
      <c r="M404" s="2" t="str">
        <f>HYPERLINK(склад2въезд18[[#This Row],[RelativePath]])</f>
        <v>3 Парковка офиса\GA3948333_3_20260804T162226Z.jpg</v>
      </c>
    </row>
    <row r="405" spans="1:13" x14ac:dyDescent="0.25">
      <c r="A405" s="1" t="s">
        <v>14</v>
      </c>
      <c r="B405" s="3">
        <v>46238</v>
      </c>
      <c r="C405" s="4">
        <v>0.84526620370370376</v>
      </c>
      <c r="D405" s="18" t="s">
        <v>4</v>
      </c>
      <c r="E405" s="18" t="s">
        <v>3229</v>
      </c>
      <c r="F405" s="18"/>
      <c r="H405" s="18"/>
      <c r="I405" s="18" t="s">
        <v>29913</v>
      </c>
      <c r="J405" s="18" t="s">
        <v>4854</v>
      </c>
      <c r="K405" t="s">
        <v>29914</v>
      </c>
      <c r="L405" t="s">
        <v>29915</v>
      </c>
      <c r="M405" s="2" t="str">
        <f>HYPERLINK(склад2въезд18[[#This Row],[RelativePath]])</f>
        <v>3 Парковка офиса\GA3948333_3_20260804T201711Z.jpg</v>
      </c>
    </row>
    <row r="406" spans="1:13" x14ac:dyDescent="0.25">
      <c r="A406" s="1" t="s">
        <v>15</v>
      </c>
      <c r="B406" s="3">
        <v>46239</v>
      </c>
      <c r="C406" s="4">
        <v>0.43031249999999999</v>
      </c>
      <c r="D406" s="18" t="s">
        <v>4</v>
      </c>
      <c r="E406" s="18" t="s">
        <v>3229</v>
      </c>
      <c r="F406" s="18"/>
      <c r="H406" s="18"/>
      <c r="I406" s="18" t="s">
        <v>29916</v>
      </c>
      <c r="J406" s="18" t="s">
        <v>4854</v>
      </c>
      <c r="K406" t="s">
        <v>29917</v>
      </c>
      <c r="L406" t="s">
        <v>29918</v>
      </c>
      <c r="M406" s="2" t="str">
        <f>HYPERLINK(склад2въезд18[[#This Row],[RelativePath]])</f>
        <v>3 Парковка офиса\GA3948333_3_20260805T101939Z.jpg</v>
      </c>
    </row>
    <row r="407" spans="1:13" x14ac:dyDescent="0.25">
      <c r="A407" s="1" t="s">
        <v>15</v>
      </c>
      <c r="B407" s="3">
        <v>46239</v>
      </c>
      <c r="C407" s="4">
        <v>0.44592592592592595</v>
      </c>
      <c r="D407" s="18" t="s">
        <v>4</v>
      </c>
      <c r="E407" s="18" t="s">
        <v>3229</v>
      </c>
      <c r="F407" s="18"/>
      <c r="H407" s="18"/>
      <c r="I407" s="18" t="s">
        <v>29919</v>
      </c>
      <c r="J407" s="18" t="s">
        <v>4854</v>
      </c>
      <c r="K407" t="s">
        <v>29920</v>
      </c>
      <c r="L407" t="s">
        <v>29921</v>
      </c>
      <c r="M407" s="2" t="str">
        <f>HYPERLINK(склад2въезд18[[#This Row],[RelativePath]])</f>
        <v>3 Парковка офиса\GA3948333_3_20260805T104208Z.jpg</v>
      </c>
    </row>
    <row r="408" spans="1:13" x14ac:dyDescent="0.25">
      <c r="A408" s="1" t="s">
        <v>15</v>
      </c>
      <c r="B408" s="3">
        <v>46239</v>
      </c>
      <c r="C408" s="4">
        <v>0.45967592592592593</v>
      </c>
      <c r="D408" s="18" t="s">
        <v>4</v>
      </c>
      <c r="E408" s="18" t="s">
        <v>3229</v>
      </c>
      <c r="F408" s="18"/>
      <c r="H408" s="18"/>
      <c r="I408" s="18" t="s">
        <v>29922</v>
      </c>
      <c r="J408" s="18" t="s">
        <v>4854</v>
      </c>
      <c r="K408" t="s">
        <v>29923</v>
      </c>
      <c r="L408" t="s">
        <v>29924</v>
      </c>
      <c r="M408" s="2" t="str">
        <f>HYPERLINK(склад2въезд18[[#This Row],[RelativePath]])</f>
        <v>3 Парковка офиса\GA3948333_3_20260805T110156Z.jpg</v>
      </c>
    </row>
    <row r="409" spans="1:13" x14ac:dyDescent="0.25">
      <c r="A409" s="1" t="s">
        <v>15</v>
      </c>
      <c r="B409" s="3">
        <v>46239</v>
      </c>
      <c r="C409" s="4">
        <v>0.49233796296296295</v>
      </c>
      <c r="D409" s="18" t="s">
        <v>162</v>
      </c>
      <c r="E409" s="18" t="s">
        <v>28829</v>
      </c>
      <c r="F409" s="18" t="s">
        <v>30482</v>
      </c>
      <c r="H409" s="18"/>
      <c r="I409" s="18" t="s">
        <v>29925</v>
      </c>
      <c r="J409" s="18" t="s">
        <v>4854</v>
      </c>
      <c r="K409" t="s">
        <v>29926</v>
      </c>
      <c r="L409" t="s">
        <v>29927</v>
      </c>
      <c r="M409" s="2" t="str">
        <f>HYPERLINK(склад2въезд18[[#This Row],[RelativePath]])</f>
        <v>3 Парковка офиса\GA3948333_3_20260805T114858Z.jpg</v>
      </c>
    </row>
    <row r="410" spans="1:13" x14ac:dyDescent="0.25">
      <c r="A410" s="1" t="s">
        <v>15</v>
      </c>
      <c r="B410" s="3">
        <v>46239</v>
      </c>
      <c r="C410" s="4">
        <v>0.49324074074074076</v>
      </c>
      <c r="D410" s="18" t="s">
        <v>162</v>
      </c>
      <c r="E410" s="18" t="s">
        <v>28829</v>
      </c>
      <c r="F410" s="18" t="s">
        <v>30483</v>
      </c>
      <c r="H410" s="18"/>
      <c r="I410" s="18" t="s">
        <v>29928</v>
      </c>
      <c r="J410" s="18" t="s">
        <v>4854</v>
      </c>
      <c r="K410" t="s">
        <v>29929</v>
      </c>
      <c r="L410" t="s">
        <v>29930</v>
      </c>
      <c r="M410" s="2" t="str">
        <f>HYPERLINK(склад2въезд18[[#This Row],[RelativePath]])</f>
        <v>3 Парковка офиса\GA3948333_3_20260805T115016Z.jpg</v>
      </c>
    </row>
    <row r="411" spans="1:13" x14ac:dyDescent="0.25">
      <c r="A411" s="1" t="s">
        <v>15</v>
      </c>
      <c r="B411" s="3">
        <v>46239</v>
      </c>
      <c r="C411" s="4">
        <v>0.49584490740740739</v>
      </c>
      <c r="D411" s="18" t="s">
        <v>4</v>
      </c>
      <c r="E411" s="18" t="s">
        <v>3229</v>
      </c>
      <c r="F411" s="18"/>
      <c r="H411" s="18"/>
      <c r="I411" s="18" t="s">
        <v>29931</v>
      </c>
      <c r="J411" s="18" t="s">
        <v>4854</v>
      </c>
      <c r="K411" t="s">
        <v>29932</v>
      </c>
      <c r="L411" t="s">
        <v>29933</v>
      </c>
      <c r="M411" s="2" t="str">
        <f>HYPERLINK(склад2въезд18[[#This Row],[RelativePath]])</f>
        <v>3 Парковка офиса\GA3948333_3_20260805T115401Z.jpg</v>
      </c>
    </row>
    <row r="412" spans="1:13" x14ac:dyDescent="0.25">
      <c r="A412" s="1" t="s">
        <v>15</v>
      </c>
      <c r="B412" s="3">
        <v>46239</v>
      </c>
      <c r="C412" s="4">
        <v>0.72846064814814815</v>
      </c>
      <c r="D412" s="18" t="s">
        <v>4</v>
      </c>
      <c r="E412" s="18" t="s">
        <v>3229</v>
      </c>
      <c r="F412" s="18"/>
      <c r="H412" s="18"/>
      <c r="I412" s="18" t="s">
        <v>29934</v>
      </c>
      <c r="J412" s="18" t="s">
        <v>4854</v>
      </c>
      <c r="K412" t="s">
        <v>29935</v>
      </c>
      <c r="L412" t="s">
        <v>29936</v>
      </c>
      <c r="M412" s="2" t="str">
        <f>HYPERLINK(склад2въезд18[[#This Row],[RelativePath]])</f>
        <v>3 Парковка офиса\GA3948333_3_20260805T172859Z.jpg</v>
      </c>
    </row>
    <row r="413" spans="1:13" x14ac:dyDescent="0.25">
      <c r="A413" s="1" t="s">
        <v>15</v>
      </c>
      <c r="B413" s="3">
        <v>46239</v>
      </c>
      <c r="C413" s="4">
        <v>0.91881944444444441</v>
      </c>
      <c r="D413" s="18" t="s">
        <v>4</v>
      </c>
      <c r="E413" s="18" t="s">
        <v>3229</v>
      </c>
      <c r="F413" s="18"/>
      <c r="H413" s="18"/>
      <c r="I413" s="18" t="s">
        <v>29937</v>
      </c>
      <c r="J413" s="18" t="s">
        <v>4854</v>
      </c>
      <c r="K413" t="s">
        <v>29938</v>
      </c>
      <c r="L413" t="s">
        <v>29939</v>
      </c>
      <c r="M413" s="2" t="str">
        <f>HYPERLINK(склад2въезд18[[#This Row],[RelativePath]])</f>
        <v>3 Парковка офиса\GA3948333_3_20260805T220306Z.jpg</v>
      </c>
    </row>
    <row r="414" spans="1:13" x14ac:dyDescent="0.25">
      <c r="A414" s="1" t="s">
        <v>15</v>
      </c>
      <c r="B414" s="3">
        <v>46239</v>
      </c>
      <c r="C414" s="4">
        <v>0.92207175925925922</v>
      </c>
      <c r="D414" s="18" t="s">
        <v>304</v>
      </c>
      <c r="E414" s="18" t="s">
        <v>14965</v>
      </c>
      <c r="F414" s="18"/>
      <c r="H414" s="18"/>
      <c r="I414" s="18" t="s">
        <v>29940</v>
      </c>
      <c r="J414" s="18" t="s">
        <v>4854</v>
      </c>
      <c r="K414" t="s">
        <v>29941</v>
      </c>
      <c r="L414" t="s">
        <v>29942</v>
      </c>
      <c r="M414" s="2" t="str">
        <f>HYPERLINK(склад2въезд18[[#This Row],[RelativePath]])</f>
        <v>3 Парковка офиса\GA3948333_3_20260805T220747Z.jpg</v>
      </c>
    </row>
    <row r="415" spans="1:13" x14ac:dyDescent="0.25">
      <c r="A415" s="1" t="s">
        <v>15</v>
      </c>
      <c r="B415" s="3">
        <v>46239</v>
      </c>
      <c r="C415" s="4">
        <v>0.935150462962963</v>
      </c>
      <c r="D415" s="18" t="s">
        <v>304</v>
      </c>
      <c r="E415" s="18" t="s">
        <v>1134</v>
      </c>
      <c r="F415" s="18"/>
      <c r="H415" s="18"/>
      <c r="I415" s="18" t="s">
        <v>29943</v>
      </c>
      <c r="J415" s="18" t="s">
        <v>4854</v>
      </c>
      <c r="K415" t="s">
        <v>29944</v>
      </c>
      <c r="L415" t="s">
        <v>29945</v>
      </c>
      <c r="M415" s="2" t="str">
        <f>HYPERLINK(склад2въезд18[[#This Row],[RelativePath]])</f>
        <v>3 Парковка офиса\GA3948333_3_20260805T222637Z.jpg</v>
      </c>
    </row>
    <row r="416" spans="1:13" x14ac:dyDescent="0.25">
      <c r="A416" s="1" t="s">
        <v>16</v>
      </c>
      <c r="B416" s="3">
        <v>46240</v>
      </c>
      <c r="C416" s="4">
        <v>0.40005787037037038</v>
      </c>
      <c r="D416" s="18" t="s">
        <v>4</v>
      </c>
      <c r="E416" s="18" t="s">
        <v>3229</v>
      </c>
      <c r="F416" s="18"/>
      <c r="H416" s="18"/>
      <c r="I416" s="18" t="s">
        <v>29946</v>
      </c>
      <c r="J416" s="18" t="s">
        <v>4854</v>
      </c>
      <c r="K416" t="s">
        <v>29947</v>
      </c>
      <c r="L416" t="s">
        <v>29948</v>
      </c>
      <c r="M416" s="2" t="str">
        <f>HYPERLINK(склад2въезд18[[#This Row],[RelativePath]])</f>
        <v>3 Парковка офиса\GA3948333_3_20260806T093605Z.jpg</v>
      </c>
    </row>
    <row r="417" spans="1:13" x14ac:dyDescent="0.25">
      <c r="A417" s="1" t="s">
        <v>16</v>
      </c>
      <c r="B417" s="3">
        <v>46240</v>
      </c>
      <c r="C417" s="4">
        <v>0.41606481481481483</v>
      </c>
      <c r="D417" s="18" t="s">
        <v>163</v>
      </c>
      <c r="E417" s="18" t="s">
        <v>28829</v>
      </c>
      <c r="F417" s="18" t="s">
        <v>30484</v>
      </c>
      <c r="H417" s="18"/>
      <c r="I417" s="18" t="s">
        <v>29949</v>
      </c>
      <c r="J417" s="18" t="s">
        <v>4854</v>
      </c>
      <c r="K417" t="s">
        <v>29950</v>
      </c>
      <c r="L417" t="s">
        <v>29951</v>
      </c>
      <c r="M417" s="2" t="str">
        <f>HYPERLINK(склад2въезд18[[#This Row],[RelativePath]])</f>
        <v>3 Парковка офиса\GA3948333_3_20260806T095908Z.jpg</v>
      </c>
    </row>
    <row r="418" spans="1:13" x14ac:dyDescent="0.25">
      <c r="A418" s="1" t="s">
        <v>16</v>
      </c>
      <c r="B418" s="3">
        <v>46240</v>
      </c>
      <c r="C418" s="4">
        <v>0.41909722222222223</v>
      </c>
      <c r="D418" s="18" t="s">
        <v>30485</v>
      </c>
      <c r="E418" s="18"/>
      <c r="F418" s="18"/>
      <c r="H418" s="18"/>
      <c r="I418" s="18" t="s">
        <v>29952</v>
      </c>
      <c r="J418" s="18" t="s">
        <v>4854</v>
      </c>
      <c r="K418" t="s">
        <v>29953</v>
      </c>
      <c r="L418" t="s">
        <v>29954</v>
      </c>
      <c r="M418" s="2" t="str">
        <f>HYPERLINK(склад2въезд18[[#This Row],[RelativePath]])</f>
        <v>3 Парковка офиса\GA3948333_3_20260806T100330Z.jpg</v>
      </c>
    </row>
    <row r="419" spans="1:13" x14ac:dyDescent="0.25">
      <c r="A419" s="1" t="s">
        <v>16</v>
      </c>
      <c r="B419" s="3">
        <v>46240</v>
      </c>
      <c r="C419" s="4">
        <v>0.41947916666666668</v>
      </c>
      <c r="D419" s="18" t="s">
        <v>30485</v>
      </c>
      <c r="E419" s="18"/>
      <c r="F419" s="18"/>
      <c r="H419" s="18" t="s">
        <v>1140</v>
      </c>
      <c r="I419" s="18" t="s">
        <v>29955</v>
      </c>
      <c r="J419" s="18" t="s">
        <v>4854</v>
      </c>
      <c r="K419" t="s">
        <v>29956</v>
      </c>
      <c r="L419" t="s">
        <v>29957</v>
      </c>
      <c r="M419" s="2" t="str">
        <f>HYPERLINK(склад2въезд18[[#This Row],[RelativePath]])</f>
        <v>3 Парковка офиса\GA3948333_3_20260806T100403Z.jpg</v>
      </c>
    </row>
    <row r="420" spans="1:13" x14ac:dyDescent="0.25">
      <c r="A420" s="1" t="s">
        <v>16</v>
      </c>
      <c r="B420" s="3">
        <v>46240</v>
      </c>
      <c r="C420" s="4">
        <v>0.42376157407407405</v>
      </c>
      <c r="D420" s="18" t="s">
        <v>4</v>
      </c>
      <c r="E420" s="18" t="s">
        <v>8</v>
      </c>
      <c r="F420" s="18"/>
      <c r="H420" s="18"/>
      <c r="I420" s="18" t="s">
        <v>29958</v>
      </c>
      <c r="J420" s="18" t="s">
        <v>4854</v>
      </c>
      <c r="K420" t="s">
        <v>29959</v>
      </c>
      <c r="L420" t="s">
        <v>29960</v>
      </c>
      <c r="M420" s="2" t="str">
        <f>HYPERLINK(склад2въезд18[[#This Row],[RelativePath]])</f>
        <v>3 Парковка офиса\GA3948333_3_20260806T101013Z.jpg</v>
      </c>
    </row>
    <row r="421" spans="1:13" x14ac:dyDescent="0.25">
      <c r="A421" s="1" t="s">
        <v>16</v>
      </c>
      <c r="B421" s="3">
        <v>46240</v>
      </c>
      <c r="C421" s="4">
        <v>0.45398148148148149</v>
      </c>
      <c r="D421" s="18" t="s">
        <v>4</v>
      </c>
      <c r="E421" s="18" t="s">
        <v>3229</v>
      </c>
      <c r="F421" s="18"/>
      <c r="H421" s="18"/>
      <c r="I421" s="18" t="s">
        <v>29961</v>
      </c>
      <c r="J421" s="18" t="s">
        <v>4854</v>
      </c>
      <c r="K421" t="s">
        <v>29962</v>
      </c>
      <c r="L421" t="s">
        <v>29963</v>
      </c>
      <c r="M421" s="2" t="str">
        <f>HYPERLINK(склад2въезд18[[#This Row],[RelativePath]])</f>
        <v>3 Парковка офиса\GA3948333_3_20260806T105344Z.jpg</v>
      </c>
    </row>
    <row r="422" spans="1:13" x14ac:dyDescent="0.25">
      <c r="A422" s="1" t="s">
        <v>16</v>
      </c>
      <c r="B422" s="3">
        <v>46240</v>
      </c>
      <c r="C422" s="4">
        <v>0.4974189814814815</v>
      </c>
      <c r="D422" s="18" t="s">
        <v>4</v>
      </c>
      <c r="E422" s="18" t="s">
        <v>3229</v>
      </c>
      <c r="F422" s="18"/>
      <c r="H422" s="18"/>
      <c r="I422" s="18" t="s">
        <v>29964</v>
      </c>
      <c r="J422" s="18" t="s">
        <v>4854</v>
      </c>
      <c r="K422" t="s">
        <v>29965</v>
      </c>
      <c r="L422" t="s">
        <v>29966</v>
      </c>
      <c r="M422" s="2" t="str">
        <f>HYPERLINK(склад2въезд18[[#This Row],[RelativePath]])</f>
        <v>3 Парковка офиса\GA3948333_3_20260806T115617Z.jpg</v>
      </c>
    </row>
    <row r="423" spans="1:13" x14ac:dyDescent="0.25">
      <c r="A423" s="1" t="s">
        <v>16</v>
      </c>
      <c r="B423" s="3">
        <v>46240</v>
      </c>
      <c r="C423" s="4">
        <v>0.57472222222222225</v>
      </c>
      <c r="D423" s="18" t="s">
        <v>4</v>
      </c>
      <c r="E423" s="18" t="s">
        <v>3229</v>
      </c>
      <c r="F423" s="18"/>
      <c r="H423" s="18"/>
      <c r="I423" s="18" t="s">
        <v>29967</v>
      </c>
      <c r="J423" s="18" t="s">
        <v>4854</v>
      </c>
      <c r="K423" t="s">
        <v>29968</v>
      </c>
      <c r="L423" t="s">
        <v>29969</v>
      </c>
      <c r="M423" s="2" t="str">
        <f>HYPERLINK(склад2въезд18[[#This Row],[RelativePath]])</f>
        <v>3 Парковка офиса\GA3948333_3_20260806T134736Z.jpg</v>
      </c>
    </row>
    <row r="424" spans="1:13" x14ac:dyDescent="0.25">
      <c r="A424" s="1" t="s">
        <v>16</v>
      </c>
      <c r="B424" s="3">
        <v>46240</v>
      </c>
      <c r="C424" s="4">
        <v>0.61038194444444449</v>
      </c>
      <c r="D424" s="18" t="s">
        <v>12993</v>
      </c>
      <c r="E424" s="18" t="s">
        <v>86</v>
      </c>
      <c r="F424" s="18"/>
      <c r="H424" s="18"/>
      <c r="I424" s="18" t="s">
        <v>29970</v>
      </c>
      <c r="J424" s="18" t="s">
        <v>4854</v>
      </c>
      <c r="K424" t="s">
        <v>29971</v>
      </c>
      <c r="L424" t="s">
        <v>29972</v>
      </c>
      <c r="M424" s="2" t="str">
        <f>HYPERLINK(склад2въезд18[[#This Row],[RelativePath]])</f>
        <v>3 Парковка офиса\GA3948333_3_20260806T143857Z.jpg</v>
      </c>
    </row>
    <row r="425" spans="1:13" x14ac:dyDescent="0.25">
      <c r="A425" s="1" t="s">
        <v>16</v>
      </c>
      <c r="B425" s="3">
        <v>46240</v>
      </c>
      <c r="C425" s="4">
        <v>0.66866898148148146</v>
      </c>
      <c r="D425" s="18" t="s">
        <v>4</v>
      </c>
      <c r="E425" s="18" t="s">
        <v>3229</v>
      </c>
      <c r="F425" s="18"/>
      <c r="H425" s="18"/>
      <c r="I425" s="18" t="s">
        <v>29973</v>
      </c>
      <c r="J425" s="18" t="s">
        <v>4854</v>
      </c>
      <c r="K425" t="s">
        <v>29974</v>
      </c>
      <c r="L425" t="s">
        <v>29975</v>
      </c>
      <c r="M425" s="2" t="str">
        <f>HYPERLINK(склад2въезд18[[#This Row],[RelativePath]])</f>
        <v>3 Парковка офиса\GA3948333_3_20260806T160253Z.jpg</v>
      </c>
    </row>
    <row r="426" spans="1:13" x14ac:dyDescent="0.25">
      <c r="A426" s="1" t="s">
        <v>16</v>
      </c>
      <c r="B426" s="3">
        <v>46240</v>
      </c>
      <c r="C426" s="4">
        <v>0.76766203703703706</v>
      </c>
      <c r="D426" s="18" t="s">
        <v>4</v>
      </c>
      <c r="E426" s="18" t="s">
        <v>3229</v>
      </c>
      <c r="F426" s="18"/>
      <c r="H426" s="18"/>
      <c r="I426" s="18" t="s">
        <v>29976</v>
      </c>
      <c r="J426" s="18" t="s">
        <v>4854</v>
      </c>
      <c r="K426" t="s">
        <v>29977</v>
      </c>
      <c r="L426" t="s">
        <v>29978</v>
      </c>
      <c r="M426" s="2" t="str">
        <f>HYPERLINK(склад2въезд18[[#This Row],[RelativePath]])</f>
        <v>3 Парковка офиса\GA3948333_3_20260806T182526Z.jpg</v>
      </c>
    </row>
    <row r="427" spans="1:13" x14ac:dyDescent="0.25">
      <c r="A427" s="1" t="s">
        <v>17</v>
      </c>
      <c r="B427" s="3">
        <v>46241</v>
      </c>
      <c r="C427" s="4">
        <v>0.49163194444444447</v>
      </c>
      <c r="D427" s="18" t="s">
        <v>4</v>
      </c>
      <c r="E427" s="18" t="s">
        <v>3229</v>
      </c>
      <c r="F427" s="18"/>
      <c r="H427" s="18"/>
      <c r="I427" s="18" t="s">
        <v>30507</v>
      </c>
      <c r="J427" s="18" t="s">
        <v>4854</v>
      </c>
      <c r="K427" t="s">
        <v>30508</v>
      </c>
      <c r="L427" t="s">
        <v>30509</v>
      </c>
      <c r="M427" s="2" t="str">
        <f>HYPERLINK(склад2въезд18[[#This Row],[RelativePath]])</f>
        <v>3 Парковка офиса\GA3948333_3_20260807T114757Z.jpg</v>
      </c>
    </row>
    <row r="428" spans="1:13" x14ac:dyDescent="0.25">
      <c r="A428" s="1" t="s">
        <v>17</v>
      </c>
      <c r="B428" s="3">
        <v>46241</v>
      </c>
      <c r="C428" s="4">
        <v>0.53206018518518516</v>
      </c>
      <c r="D428" s="18" t="s">
        <v>4</v>
      </c>
      <c r="E428" s="18" t="s">
        <v>3229</v>
      </c>
      <c r="F428" s="18"/>
      <c r="H428" s="18"/>
      <c r="I428" s="18" t="s">
        <v>30510</v>
      </c>
      <c r="J428" s="18" t="s">
        <v>4854</v>
      </c>
      <c r="K428" t="s">
        <v>30511</v>
      </c>
      <c r="L428" t="s">
        <v>30512</v>
      </c>
      <c r="M428" s="2" t="str">
        <f>HYPERLINK(склад2въезд18[[#This Row],[RelativePath]])</f>
        <v>3 Парковка офиса\GA3948333_3_20260807T124610Z.jpg</v>
      </c>
    </row>
    <row r="429" spans="1:13" x14ac:dyDescent="0.25">
      <c r="A429" s="1" t="s">
        <v>17</v>
      </c>
      <c r="B429" s="3">
        <v>46241</v>
      </c>
      <c r="C429" s="4">
        <v>0.5632638888888889</v>
      </c>
      <c r="D429" s="18" t="s">
        <v>4</v>
      </c>
      <c r="E429" s="18" t="s">
        <v>3229</v>
      </c>
      <c r="F429" s="18"/>
      <c r="H429" s="18"/>
      <c r="I429" s="18" t="s">
        <v>30513</v>
      </c>
      <c r="J429" s="18" t="s">
        <v>4854</v>
      </c>
      <c r="K429" t="s">
        <v>30514</v>
      </c>
      <c r="L429" t="s">
        <v>30515</v>
      </c>
      <c r="M429" s="2" t="str">
        <f>HYPERLINK(склад2въезд18[[#This Row],[RelativePath]])</f>
        <v>3 Парковка офиса\GA3948333_3_20260807T133106Z.jpg</v>
      </c>
    </row>
    <row r="430" spans="1:13" x14ac:dyDescent="0.25">
      <c r="A430" s="1" t="s">
        <v>17</v>
      </c>
      <c r="B430" s="3">
        <v>46241</v>
      </c>
      <c r="C430" s="4">
        <v>0.56802083333333331</v>
      </c>
      <c r="D430" s="18" t="s">
        <v>115</v>
      </c>
      <c r="E430" s="18" t="s">
        <v>8107</v>
      </c>
      <c r="F430" s="18" t="s">
        <v>30815</v>
      </c>
      <c r="H430" s="18"/>
      <c r="I430" s="18" t="s">
        <v>30516</v>
      </c>
      <c r="J430" s="18" t="s">
        <v>4854</v>
      </c>
      <c r="K430" t="s">
        <v>30517</v>
      </c>
      <c r="L430" t="s">
        <v>30518</v>
      </c>
      <c r="M430" s="2" t="str">
        <f>HYPERLINK(склад2въезд18[[#This Row],[RelativePath]])</f>
        <v>3 Парковка офиса\GA3948333_3_20260807T133757Z.jpg</v>
      </c>
    </row>
    <row r="431" spans="1:13" x14ac:dyDescent="0.25">
      <c r="A431" s="1" t="s">
        <v>17</v>
      </c>
      <c r="B431" s="3">
        <v>46241</v>
      </c>
      <c r="C431" s="4">
        <v>0.70784722222222218</v>
      </c>
      <c r="D431" s="18" t="s">
        <v>4</v>
      </c>
      <c r="E431" s="18" t="s">
        <v>3229</v>
      </c>
      <c r="F431" s="18"/>
      <c r="H431" s="18"/>
      <c r="I431" s="18" t="s">
        <v>30519</v>
      </c>
      <c r="J431" s="18" t="s">
        <v>4854</v>
      </c>
      <c r="K431" t="s">
        <v>30520</v>
      </c>
      <c r="L431" t="s">
        <v>30521</v>
      </c>
      <c r="M431" s="2" t="str">
        <f>HYPERLINK(склад2въезд18[[#This Row],[RelativePath]])</f>
        <v>3 Парковка офиса\GA3948333_3_20260807T165918Z.jpg</v>
      </c>
    </row>
    <row r="432" spans="1:13" x14ac:dyDescent="0.25">
      <c r="A432" s="1" t="s">
        <v>17</v>
      </c>
      <c r="B432" s="3">
        <v>46241</v>
      </c>
      <c r="C432" s="4">
        <v>0.84493055555555552</v>
      </c>
      <c r="D432" s="18" t="s">
        <v>4</v>
      </c>
      <c r="E432" s="18" t="s">
        <v>3229</v>
      </c>
      <c r="F432" s="18"/>
      <c r="H432" s="18"/>
      <c r="I432" s="18" t="s">
        <v>30522</v>
      </c>
      <c r="J432" s="18" t="s">
        <v>4854</v>
      </c>
      <c r="K432" t="s">
        <v>30523</v>
      </c>
      <c r="L432" t="s">
        <v>30524</v>
      </c>
      <c r="M432" s="2" t="str">
        <f>HYPERLINK(склад2въезд18[[#This Row],[RelativePath]])</f>
        <v>3 Парковка офиса\GA3948333_3_20260807T201642Z.jpg</v>
      </c>
    </row>
    <row r="433" spans="1:13" x14ac:dyDescent="0.25">
      <c r="A433" s="1" t="s">
        <v>18</v>
      </c>
      <c r="B433" s="3">
        <v>46242</v>
      </c>
      <c r="C433" s="4">
        <v>0.564849537037037</v>
      </c>
      <c r="D433" s="18" t="s">
        <v>4</v>
      </c>
      <c r="E433" s="18" t="s">
        <v>3229</v>
      </c>
      <c r="F433" s="18"/>
      <c r="H433" s="18"/>
      <c r="I433" s="18" t="s">
        <v>30525</v>
      </c>
      <c r="J433" s="18" t="s">
        <v>4854</v>
      </c>
      <c r="K433" t="s">
        <v>30526</v>
      </c>
      <c r="L433" t="s">
        <v>30527</v>
      </c>
      <c r="M433" s="2" t="str">
        <f>HYPERLINK(склад2въезд18[[#This Row],[RelativePath]])</f>
        <v>3 Парковка офиса\GA3948333_3_20260808T133323Z.jpg</v>
      </c>
    </row>
    <row r="434" spans="1:13" x14ac:dyDescent="0.25">
      <c r="A434" s="1" t="s">
        <v>18</v>
      </c>
      <c r="B434" s="3">
        <v>46242</v>
      </c>
      <c r="C434" s="4">
        <v>0.66127314814814819</v>
      </c>
      <c r="D434" s="18" t="s">
        <v>4</v>
      </c>
      <c r="E434" s="18" t="s">
        <v>3229</v>
      </c>
      <c r="F434" s="18"/>
      <c r="H434" s="18"/>
      <c r="I434" s="18" t="s">
        <v>30528</v>
      </c>
      <c r="J434" s="18" t="s">
        <v>4854</v>
      </c>
      <c r="K434" t="s">
        <v>30529</v>
      </c>
      <c r="L434" t="s">
        <v>30530</v>
      </c>
      <c r="M434" s="2" t="str">
        <f>HYPERLINK(склад2въезд18[[#This Row],[RelativePath]])</f>
        <v>3 Парковка офиса\GA3948333_3_20260808T155214Z.jpg</v>
      </c>
    </row>
    <row r="435" spans="1:13" x14ac:dyDescent="0.25">
      <c r="A435" s="1" t="s">
        <v>22</v>
      </c>
      <c r="B435" s="3">
        <v>46243</v>
      </c>
      <c r="C435" s="4">
        <v>0.80274305555555558</v>
      </c>
      <c r="D435" s="18" t="s">
        <v>4</v>
      </c>
      <c r="E435" s="18" t="s">
        <v>3229</v>
      </c>
      <c r="F435" s="18"/>
      <c r="H435" s="18"/>
      <c r="I435" s="18" t="s">
        <v>30531</v>
      </c>
      <c r="J435" s="18" t="s">
        <v>4854</v>
      </c>
      <c r="K435" t="s">
        <v>30532</v>
      </c>
      <c r="L435" t="s">
        <v>30533</v>
      </c>
      <c r="M435" s="2" t="str">
        <f>HYPERLINK(склад2въезд18[[#This Row],[RelativePath]])</f>
        <v>3 Парковка офиса\GA3948333_3_20260809T191557Z.jpg</v>
      </c>
    </row>
    <row r="436" spans="1:13" x14ac:dyDescent="0.25">
      <c r="A436" s="1" t="s">
        <v>22</v>
      </c>
      <c r="B436" s="3">
        <v>46243</v>
      </c>
      <c r="C436" s="4">
        <v>0.88891203703703703</v>
      </c>
      <c r="D436" s="18" t="s">
        <v>4</v>
      </c>
      <c r="E436" s="18" t="s">
        <v>3229</v>
      </c>
      <c r="F436" s="18"/>
      <c r="H436" s="18"/>
      <c r="I436" s="18" t="s">
        <v>30534</v>
      </c>
      <c r="J436" s="18" t="s">
        <v>4854</v>
      </c>
      <c r="K436" t="s">
        <v>30535</v>
      </c>
      <c r="L436" t="s">
        <v>30536</v>
      </c>
      <c r="M436" s="2" t="str">
        <f>HYPERLINK(склад2въезд18[[#This Row],[RelativePath]])</f>
        <v>3 Парковка офиса\GA3948333_3_20260809T212002Z.jpg</v>
      </c>
    </row>
    <row r="437" spans="1:13" x14ac:dyDescent="0.25">
      <c r="A437" s="1" t="s">
        <v>13</v>
      </c>
      <c r="B437" s="3">
        <v>46244</v>
      </c>
      <c r="C437" s="4">
        <v>0.35499999999999998</v>
      </c>
      <c r="D437" s="18" t="s">
        <v>4</v>
      </c>
      <c r="E437" s="18" t="s">
        <v>3229</v>
      </c>
      <c r="F437" s="18"/>
      <c r="H437" s="18"/>
      <c r="I437" s="18" t="s">
        <v>30849</v>
      </c>
      <c r="J437" s="18" t="s">
        <v>4854</v>
      </c>
      <c r="K437" t="s">
        <v>30850</v>
      </c>
      <c r="L437" t="s">
        <v>30851</v>
      </c>
      <c r="M437" s="2" t="str">
        <f>HYPERLINK(склад2въезд18[[#This Row],[RelativePath]])</f>
        <v>3 Парковка офиса\GA3948333_3_20260810T083112Z.jpg</v>
      </c>
    </row>
    <row r="438" spans="1:13" x14ac:dyDescent="0.25">
      <c r="A438" s="1" t="s">
        <v>13</v>
      </c>
      <c r="B438" s="3">
        <v>46244</v>
      </c>
      <c r="C438" s="4">
        <v>0.35696759259259259</v>
      </c>
      <c r="D438" s="18" t="s">
        <v>4</v>
      </c>
      <c r="E438" s="18" t="s">
        <v>3229</v>
      </c>
      <c r="F438" s="18"/>
      <c r="H438" s="18"/>
      <c r="I438" s="18" t="s">
        <v>30852</v>
      </c>
      <c r="J438" s="18" t="s">
        <v>4854</v>
      </c>
      <c r="K438" t="s">
        <v>30853</v>
      </c>
      <c r="L438" t="s">
        <v>30854</v>
      </c>
      <c r="M438" s="2" t="str">
        <f>HYPERLINK(склад2въезд18[[#This Row],[RelativePath]])</f>
        <v>3 Парковка офиса\GA3948333_3_20260810T083402Z.jpg</v>
      </c>
    </row>
    <row r="439" spans="1:13" x14ac:dyDescent="0.25">
      <c r="A439" s="1" t="s">
        <v>13</v>
      </c>
      <c r="B439" s="3">
        <v>46244</v>
      </c>
      <c r="C439" s="4">
        <v>0.46995370370370371</v>
      </c>
      <c r="D439" s="18" t="s">
        <v>4</v>
      </c>
      <c r="E439" s="18" t="s">
        <v>3229</v>
      </c>
      <c r="F439" s="18"/>
      <c r="H439" s="18"/>
      <c r="I439" s="18" t="s">
        <v>30855</v>
      </c>
      <c r="J439" s="18" t="s">
        <v>4854</v>
      </c>
      <c r="K439" t="s">
        <v>30856</v>
      </c>
      <c r="L439" t="s">
        <v>30857</v>
      </c>
      <c r="M439" s="2" t="str">
        <f>HYPERLINK(склад2въезд18[[#This Row],[RelativePath]])</f>
        <v>3 Парковка офиса\GA3948333_3_20260810T111644Z.jpg</v>
      </c>
    </row>
    <row r="440" spans="1:13" x14ac:dyDescent="0.25">
      <c r="A440" s="1" t="s">
        <v>13</v>
      </c>
      <c r="B440" s="3">
        <v>46244</v>
      </c>
      <c r="C440" s="4">
        <v>0.48865740740740743</v>
      </c>
      <c r="D440" s="18" t="s">
        <v>4</v>
      </c>
      <c r="E440" s="18" t="s">
        <v>3229</v>
      </c>
      <c r="F440" s="18"/>
      <c r="H440" s="18"/>
      <c r="I440" s="18" t="s">
        <v>30858</v>
      </c>
      <c r="J440" s="18" t="s">
        <v>4854</v>
      </c>
      <c r="K440" t="s">
        <v>30859</v>
      </c>
      <c r="L440" t="s">
        <v>30860</v>
      </c>
      <c r="M440" s="2" t="str">
        <f>HYPERLINK(склад2въезд18[[#This Row],[RelativePath]])</f>
        <v>3 Парковка офиса\GA3948333_3_20260810T114340Z.jpg</v>
      </c>
    </row>
    <row r="441" spans="1:13" x14ac:dyDescent="0.25">
      <c r="A441" s="1" t="s">
        <v>13</v>
      </c>
      <c r="B441" s="3">
        <v>46244</v>
      </c>
      <c r="C441" s="4">
        <v>0.6626967592592593</v>
      </c>
      <c r="D441" s="18" t="s">
        <v>4</v>
      </c>
      <c r="E441" s="18" t="s">
        <v>3229</v>
      </c>
      <c r="F441" s="18"/>
      <c r="H441" s="18"/>
      <c r="I441" s="18" t="s">
        <v>30861</v>
      </c>
      <c r="J441" s="18" t="s">
        <v>4854</v>
      </c>
      <c r="K441" t="s">
        <v>30862</v>
      </c>
      <c r="L441" t="s">
        <v>30863</v>
      </c>
      <c r="M441" s="2" t="str">
        <f>HYPERLINK(склад2въезд18[[#This Row],[RelativePath]])</f>
        <v>3 Парковка офиса\GA3948333_3_20260810T155417Z.jpg</v>
      </c>
    </row>
    <row r="442" spans="1:13" x14ac:dyDescent="0.25">
      <c r="A442" s="1" t="s">
        <v>13</v>
      </c>
      <c r="B442" s="3">
        <v>46244</v>
      </c>
      <c r="C442" s="4">
        <v>0.71721064814814817</v>
      </c>
      <c r="D442" s="18" t="s">
        <v>4</v>
      </c>
      <c r="E442" s="18" t="s">
        <v>3229</v>
      </c>
      <c r="F442" s="18"/>
      <c r="H442" s="18"/>
      <c r="I442" s="18" t="s">
        <v>30864</v>
      </c>
      <c r="J442" s="18" t="s">
        <v>4854</v>
      </c>
      <c r="K442" t="s">
        <v>30865</v>
      </c>
      <c r="L442" t="s">
        <v>30866</v>
      </c>
      <c r="M442" s="2" t="str">
        <f>HYPERLINK(склад2въезд18[[#This Row],[RelativePath]])</f>
        <v>3 Парковка офиса\GA3948333_3_20260810T171247Z.jpg</v>
      </c>
    </row>
    <row r="443" spans="1:13" x14ac:dyDescent="0.25">
      <c r="A443" s="1" t="s">
        <v>13</v>
      </c>
      <c r="B443" s="3">
        <v>46244</v>
      </c>
      <c r="C443" s="4">
        <v>0.86577546296296293</v>
      </c>
      <c r="D443" s="18" t="s">
        <v>4</v>
      </c>
      <c r="E443" s="18" t="s">
        <v>3229</v>
      </c>
      <c r="F443" s="18"/>
      <c r="H443" s="18"/>
      <c r="I443" s="18" t="s">
        <v>30867</v>
      </c>
      <c r="J443" s="18" t="s">
        <v>4854</v>
      </c>
      <c r="K443" t="s">
        <v>30868</v>
      </c>
      <c r="L443" t="s">
        <v>30869</v>
      </c>
      <c r="M443" s="2" t="str">
        <f>HYPERLINK(склад2въезд18[[#This Row],[RelativePath]])</f>
        <v>3 Парковка офиса\GA3948333_3_20260810T204643Z.jpg</v>
      </c>
    </row>
    <row r="444" spans="1:13" x14ac:dyDescent="0.25">
      <c r="A444" s="1" t="s">
        <v>14</v>
      </c>
      <c r="B444" s="3">
        <v>46245</v>
      </c>
      <c r="C444" s="4">
        <v>0.37158564814814815</v>
      </c>
      <c r="D444" s="18" t="s">
        <v>4</v>
      </c>
      <c r="E444" s="18" t="s">
        <v>3229</v>
      </c>
      <c r="F444" s="18"/>
      <c r="H444" s="18"/>
      <c r="I444" s="18" t="s">
        <v>30870</v>
      </c>
      <c r="J444" s="18" t="s">
        <v>4854</v>
      </c>
      <c r="K444" t="s">
        <v>30871</v>
      </c>
      <c r="L444" t="s">
        <v>30872</v>
      </c>
      <c r="M444" s="2" t="str">
        <f>HYPERLINK(склад2въезд18[[#This Row],[RelativePath]])</f>
        <v>3 Парковка офиса\GA3948333_3_20260811T085505Z.jpg</v>
      </c>
    </row>
    <row r="445" spans="1:13" x14ac:dyDescent="0.25">
      <c r="A445" s="1" t="s">
        <v>14</v>
      </c>
      <c r="B445" s="3">
        <v>46245</v>
      </c>
      <c r="C445" s="4">
        <v>0.45087962962962963</v>
      </c>
      <c r="D445" s="18" t="s">
        <v>4</v>
      </c>
      <c r="E445" s="18" t="s">
        <v>3229</v>
      </c>
      <c r="F445" s="18"/>
      <c r="H445" s="18"/>
      <c r="I445" s="18" t="s">
        <v>30873</v>
      </c>
      <c r="J445" s="18" t="s">
        <v>4854</v>
      </c>
      <c r="K445" t="s">
        <v>30874</v>
      </c>
      <c r="L445" t="s">
        <v>30875</v>
      </c>
      <c r="M445" s="2" t="str">
        <f>HYPERLINK(склад2въезд18[[#This Row],[RelativePath]])</f>
        <v>3 Парковка офиса\GA3948333_3_20260811T104916Z.jpg</v>
      </c>
    </row>
    <row r="446" spans="1:13" x14ac:dyDescent="0.25">
      <c r="A446" s="1" t="s">
        <v>14</v>
      </c>
      <c r="B446" s="3">
        <v>46245</v>
      </c>
      <c r="C446" s="4">
        <v>0.45623842592592595</v>
      </c>
      <c r="D446" s="18" t="s">
        <v>4</v>
      </c>
      <c r="E446" s="18" t="s">
        <v>3229</v>
      </c>
      <c r="F446" s="18"/>
      <c r="H446" s="18"/>
      <c r="I446" s="18" t="s">
        <v>30876</v>
      </c>
      <c r="J446" s="18" t="s">
        <v>4854</v>
      </c>
      <c r="K446" t="s">
        <v>30877</v>
      </c>
      <c r="L446" t="s">
        <v>30878</v>
      </c>
      <c r="M446" s="2" t="str">
        <f>HYPERLINK(склад2въезд18[[#This Row],[RelativePath]])</f>
        <v>3 Парковка офиса\GA3948333_3_20260811T105659Z.jpg</v>
      </c>
    </row>
    <row r="447" spans="1:13" x14ac:dyDescent="0.25">
      <c r="A447" s="1" t="s">
        <v>15</v>
      </c>
      <c r="B447" s="3">
        <v>46246</v>
      </c>
      <c r="C447" s="4">
        <v>0.4188425925925926</v>
      </c>
      <c r="D447" s="18" t="s">
        <v>4</v>
      </c>
      <c r="E447" s="18" t="s">
        <v>3229</v>
      </c>
      <c r="F447" s="18"/>
      <c r="H447" s="18"/>
      <c r="I447" s="18" t="s">
        <v>30879</v>
      </c>
      <c r="J447" s="18" t="s">
        <v>4854</v>
      </c>
      <c r="K447" t="s">
        <v>30880</v>
      </c>
      <c r="L447" t="s">
        <v>30881</v>
      </c>
      <c r="M447" s="2" t="str">
        <f>HYPERLINK(склад2въезд18[[#This Row],[RelativePath]])</f>
        <v>3 Парковка офиса\GA3948333_3_20260812T100308Z.jpg</v>
      </c>
    </row>
    <row r="448" spans="1:13" x14ac:dyDescent="0.25">
      <c r="A448" s="1" t="s">
        <v>15</v>
      </c>
      <c r="B448" s="3">
        <v>46246</v>
      </c>
      <c r="C448" s="4">
        <v>0.53553240740740737</v>
      </c>
      <c r="D448" s="18" t="s">
        <v>4</v>
      </c>
      <c r="E448" s="18" t="s">
        <v>3229</v>
      </c>
      <c r="F448" s="18"/>
      <c r="H448" s="18"/>
      <c r="I448" s="18" t="s">
        <v>30882</v>
      </c>
      <c r="J448" s="18" t="s">
        <v>4854</v>
      </c>
      <c r="K448" t="s">
        <v>30883</v>
      </c>
      <c r="L448" t="s">
        <v>30884</v>
      </c>
      <c r="M448" s="2" t="str">
        <f>HYPERLINK(склад2въезд18[[#This Row],[RelativePath]])</f>
        <v>3 Парковка офиса\GA3948333_3_20260812T125110Z.jpg</v>
      </c>
    </row>
    <row r="449" spans="1:13" x14ac:dyDescent="0.25">
      <c r="A449" s="1" t="s">
        <v>15</v>
      </c>
      <c r="B449" s="3">
        <v>46246</v>
      </c>
      <c r="C449" s="4">
        <v>0.7181481481481482</v>
      </c>
      <c r="D449" s="18" t="s">
        <v>4</v>
      </c>
      <c r="E449" s="18" t="s">
        <v>3229</v>
      </c>
      <c r="F449" s="18"/>
      <c r="H449" s="18"/>
      <c r="I449" s="18" t="s">
        <v>30885</v>
      </c>
      <c r="J449" s="18" t="s">
        <v>4854</v>
      </c>
      <c r="K449" t="s">
        <v>30886</v>
      </c>
      <c r="L449" t="s">
        <v>30887</v>
      </c>
      <c r="M449" s="2" t="str">
        <f>HYPERLINK(склад2въезд18[[#This Row],[RelativePath]])</f>
        <v>3 Парковка офиса\GA3948333_3_20260812T171408Z.jpg</v>
      </c>
    </row>
    <row r="450" spans="1:13" x14ac:dyDescent="0.25">
      <c r="A450" s="1" t="s">
        <v>16</v>
      </c>
      <c r="B450" s="3">
        <v>46247</v>
      </c>
      <c r="C450" s="4">
        <v>0.47283564814814816</v>
      </c>
      <c r="D450" s="18" t="s">
        <v>305</v>
      </c>
      <c r="E450" s="18" t="s">
        <v>86</v>
      </c>
      <c r="F450" s="18"/>
      <c r="H450" s="18"/>
      <c r="I450" s="18" t="s">
        <v>30888</v>
      </c>
      <c r="J450" s="18" t="s">
        <v>4854</v>
      </c>
      <c r="K450" t="s">
        <v>30889</v>
      </c>
      <c r="L450" t="s">
        <v>30890</v>
      </c>
      <c r="M450" s="2" t="str">
        <f>HYPERLINK(склад2въезд18[[#This Row],[RelativePath]])</f>
        <v>3 Парковка офиса\GA3948333_3_20260813T112053Z.jpg</v>
      </c>
    </row>
    <row r="451" spans="1:13" x14ac:dyDescent="0.25">
      <c r="A451" s="1" t="s">
        <v>16</v>
      </c>
      <c r="B451" s="3">
        <v>46247</v>
      </c>
      <c r="C451" s="4">
        <v>0.48193287037037036</v>
      </c>
      <c r="D451" s="18" t="s">
        <v>4</v>
      </c>
      <c r="E451" s="18" t="s">
        <v>3229</v>
      </c>
      <c r="F451" s="18"/>
      <c r="H451" s="18"/>
      <c r="I451" s="18" t="s">
        <v>30891</v>
      </c>
      <c r="J451" s="18" t="s">
        <v>4854</v>
      </c>
      <c r="K451" t="s">
        <v>30892</v>
      </c>
      <c r="L451" t="s">
        <v>30893</v>
      </c>
      <c r="M451" s="2" t="str">
        <f>HYPERLINK(склад2въезд18[[#This Row],[RelativePath]])</f>
        <v>3 Парковка офиса\GA3948333_3_20260813T113359Z.jpg</v>
      </c>
    </row>
    <row r="452" spans="1:13" x14ac:dyDescent="0.25">
      <c r="A452" s="1" t="s">
        <v>16</v>
      </c>
      <c r="B452" s="3">
        <v>46247</v>
      </c>
      <c r="C452" s="4">
        <v>0.61624999999999996</v>
      </c>
      <c r="D452" s="18" t="s">
        <v>305</v>
      </c>
      <c r="E452" s="18" t="s">
        <v>86</v>
      </c>
      <c r="F452" s="18"/>
      <c r="H452" s="18"/>
      <c r="I452" s="18" t="s">
        <v>30894</v>
      </c>
      <c r="J452" s="18" t="s">
        <v>4854</v>
      </c>
      <c r="K452" t="s">
        <v>30895</v>
      </c>
      <c r="L452" t="s">
        <v>30896</v>
      </c>
      <c r="M452" s="2" t="str">
        <f>HYPERLINK(склад2въезд18[[#This Row],[RelativePath]])</f>
        <v>3 Парковка офиса\GA3948333_3_20260813T144724Z.jpg</v>
      </c>
    </row>
    <row r="453" spans="1:13" x14ac:dyDescent="0.25">
      <c r="A453" s="1" t="s">
        <v>16</v>
      </c>
      <c r="B453" s="3">
        <v>46247</v>
      </c>
      <c r="C453" s="4">
        <v>0.87983796296296302</v>
      </c>
      <c r="D453" s="18" t="s">
        <v>4</v>
      </c>
      <c r="E453" s="18" t="s">
        <v>8</v>
      </c>
      <c r="F453" s="18"/>
      <c r="H453" s="18"/>
      <c r="I453" s="18" t="s">
        <v>30897</v>
      </c>
      <c r="J453" s="18" t="s">
        <v>4854</v>
      </c>
      <c r="K453" t="s">
        <v>30898</v>
      </c>
      <c r="L453" t="s">
        <v>30899</v>
      </c>
      <c r="M453" s="2" t="str">
        <f>HYPERLINK(склад2въезд18[[#This Row],[RelativePath]])</f>
        <v>3 Парковка офиса\GA3948333_3_20260813T210658Z.jpg</v>
      </c>
    </row>
  </sheetData>
  <conditionalFormatting sqref="D454:D464 E454:E467 G2:H453 D2:E453">
    <cfRule type="containsText" dxfId="1243" priority="14" operator="containsText" text="Выезд с территории">
      <formula>NOT(ISERROR(SEARCH("Выезд с территории",D2)))</formula>
    </cfRule>
  </conditionalFormatting>
  <conditionalFormatting sqref="F2:F453">
    <cfRule type="notContainsText" dxfId="1242" priority="13" operator="notContains" text="порожний">
      <formula>ISERROR(SEARCH("порожний",F2))</formula>
    </cfRule>
  </conditionalFormatting>
  <conditionalFormatting sqref="E2:E467">
    <cfRule type="containsText" dxfId="1241" priority="11" operator="containsText" text="Газель базы">
      <formula>NOT(ISERROR(SEARCH("Газель базы",E2)))</formula>
    </cfRule>
    <cfRule type="containsText" dxfId="1240" priority="12" operator="containsText" text="Погрузчик базы">
      <formula>NOT(ISERROR(SEARCH("Погрузчик базы",E2)))</formula>
    </cfRule>
  </conditionalFormatting>
  <conditionalFormatting sqref="E2:E467">
    <cfRule type="containsText" dxfId="1239" priority="10" operator="containsText" text="Трактор базы">
      <formula>NOT(ISERROR(SEARCH("Трактор базы",E2)))</formula>
    </cfRule>
  </conditionalFormatting>
  <conditionalFormatting sqref="A2:C453">
    <cfRule type="expression" dxfId="1238" priority="9">
      <formula>$A2="пн"</formula>
    </cfRule>
  </conditionalFormatting>
  <conditionalFormatting sqref="A2:C455">
    <cfRule type="expression" dxfId="1237" priority="3">
      <formula>$A2="вс"</formula>
    </cfRule>
    <cfRule type="expression" dxfId="1236" priority="4">
      <formula>$A2="сб"</formula>
    </cfRule>
    <cfRule type="expression" dxfId="1235" priority="5">
      <formula>$A2="пт"</formula>
    </cfRule>
    <cfRule type="expression" dxfId="1234" priority="6">
      <formula>$A2="чт"</formula>
    </cfRule>
    <cfRule type="expression" dxfId="1233" priority="7">
      <formula>$A2="ср"</formula>
    </cfRule>
    <cfRule type="expression" dxfId="1232" priority="8">
      <formula>$A2="вт"</formula>
    </cfRule>
  </conditionalFormatting>
  <conditionalFormatting sqref="D2:D464">
    <cfRule type="containsText" dxfId="123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4">
    <cfRule type="containsText" dxfId="123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52"/>
  <sheetViews>
    <sheetView zoomScale="90" zoomScaleNormal="90" workbookViewId="0">
      <pane ySplit="1" topLeftCell="A307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18" t="s">
        <v>4</v>
      </c>
      <c r="E2" s="18" t="s">
        <v>3229</v>
      </c>
      <c r="F2" s="18"/>
      <c r="H2" s="18"/>
      <c r="I2" s="18" t="s">
        <v>8678</v>
      </c>
      <c r="J2" s="18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18" t="s">
        <v>163</v>
      </c>
      <c r="E3" s="18" t="s">
        <v>9093</v>
      </c>
      <c r="F3" s="18" t="s">
        <v>60</v>
      </c>
      <c r="H3" s="18"/>
      <c r="I3" s="18" t="s">
        <v>8681</v>
      </c>
      <c r="J3" s="18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18" t="s">
        <v>163</v>
      </c>
      <c r="E4" s="18" t="s">
        <v>9093</v>
      </c>
      <c r="F4" s="18" t="s">
        <v>60</v>
      </c>
      <c r="H4" s="18"/>
      <c r="I4" s="18" t="s">
        <v>8684</v>
      </c>
      <c r="J4" s="18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18" t="s">
        <v>163</v>
      </c>
      <c r="E5" s="18" t="s">
        <v>9093</v>
      </c>
      <c r="F5" s="18" t="s">
        <v>60</v>
      </c>
      <c r="H5" s="18"/>
      <c r="I5" s="18" t="s">
        <v>8687</v>
      </c>
      <c r="J5" s="18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18" t="s">
        <v>163</v>
      </c>
      <c r="E6" s="18" t="s">
        <v>9093</v>
      </c>
      <c r="F6" s="18" t="s">
        <v>60</v>
      </c>
      <c r="H6" s="18"/>
      <c r="I6" s="18" t="s">
        <v>8690</v>
      </c>
      <c r="J6" s="18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18" t="s">
        <v>163</v>
      </c>
      <c r="E7" s="18" t="s">
        <v>9093</v>
      </c>
      <c r="F7" s="18" t="s">
        <v>60</v>
      </c>
      <c r="H7" s="18"/>
      <c r="I7" s="18" t="s">
        <v>8693</v>
      </c>
      <c r="J7" s="18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18" t="s">
        <v>163</v>
      </c>
      <c r="E8" s="18" t="s">
        <v>9093</v>
      </c>
      <c r="F8" s="18" t="s">
        <v>60</v>
      </c>
      <c r="H8" s="18"/>
      <c r="I8" s="18" t="s">
        <v>8696</v>
      </c>
      <c r="J8" s="18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18" t="s">
        <v>163</v>
      </c>
      <c r="E9" s="18" t="s">
        <v>9093</v>
      </c>
      <c r="F9" s="18" t="s">
        <v>60</v>
      </c>
      <c r="H9" s="18"/>
      <c r="I9" s="18" t="s">
        <v>8699</v>
      </c>
      <c r="J9" s="18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18" t="s">
        <v>163</v>
      </c>
      <c r="E10" s="18" t="s">
        <v>9093</v>
      </c>
      <c r="F10" s="18" t="s">
        <v>60</v>
      </c>
      <c r="H10" s="18"/>
      <c r="I10" s="18" t="s">
        <v>8702</v>
      </c>
      <c r="J10" s="18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18" t="s">
        <v>163</v>
      </c>
      <c r="E11" s="18" t="s">
        <v>9093</v>
      </c>
      <c r="F11" s="18" t="s">
        <v>60</v>
      </c>
      <c r="H11" s="18"/>
      <c r="I11" s="18" t="s">
        <v>8705</v>
      </c>
      <c r="J11" s="18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18" t="s">
        <v>163</v>
      </c>
      <c r="E12" s="18" t="s">
        <v>9093</v>
      </c>
      <c r="F12" s="18" t="s">
        <v>60</v>
      </c>
      <c r="H12" s="18"/>
      <c r="I12" s="18" t="s">
        <v>8708</v>
      </c>
      <c r="J12" s="18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18" t="s">
        <v>163</v>
      </c>
      <c r="E13" s="18" t="s">
        <v>9093</v>
      </c>
      <c r="F13" s="18" t="s">
        <v>60</v>
      </c>
      <c r="H13" s="18"/>
      <c r="I13" s="18" t="s">
        <v>8711</v>
      </c>
      <c r="J13" s="18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18" t="s">
        <v>163</v>
      </c>
      <c r="E14" s="18" t="s">
        <v>9093</v>
      </c>
      <c r="F14" s="18" t="s">
        <v>60</v>
      </c>
      <c r="H14" s="18"/>
      <c r="I14" s="18" t="s">
        <v>8714</v>
      </c>
      <c r="J14" s="18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18" t="s">
        <v>163</v>
      </c>
      <c r="E15" s="18" t="s">
        <v>9093</v>
      </c>
      <c r="F15" s="18" t="s">
        <v>60</v>
      </c>
      <c r="H15" s="18"/>
      <c r="I15" s="18" t="s">
        <v>8717</v>
      </c>
      <c r="J15" s="18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18" t="s">
        <v>163</v>
      </c>
      <c r="E16" s="18" t="s">
        <v>9093</v>
      </c>
      <c r="F16" s="18" t="s">
        <v>60</v>
      </c>
      <c r="H16" s="18"/>
      <c r="I16" s="18" t="s">
        <v>8720</v>
      </c>
      <c r="J16" s="18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18" t="s">
        <v>163</v>
      </c>
      <c r="E17" s="18" t="s">
        <v>9093</v>
      </c>
      <c r="F17" s="18" t="s">
        <v>60</v>
      </c>
      <c r="H17" s="18"/>
      <c r="I17" s="18" t="s">
        <v>8723</v>
      </c>
      <c r="J17" s="18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18" t="s">
        <v>163</v>
      </c>
      <c r="E18" s="18" t="s">
        <v>9093</v>
      </c>
      <c r="F18" s="18" t="s">
        <v>60</v>
      </c>
      <c r="H18" s="18"/>
      <c r="I18" s="18" t="s">
        <v>8726</v>
      </c>
      <c r="J18" s="18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18" t="s">
        <v>163</v>
      </c>
      <c r="E19" s="18" t="s">
        <v>9093</v>
      </c>
      <c r="F19" s="18" t="s">
        <v>60</v>
      </c>
      <c r="H19" s="18"/>
      <c r="I19" s="18" t="s">
        <v>8729</v>
      </c>
      <c r="J19" s="18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18" t="s">
        <v>163</v>
      </c>
      <c r="E20" s="18" t="s">
        <v>9093</v>
      </c>
      <c r="F20" s="18" t="s">
        <v>60</v>
      </c>
      <c r="H20" s="18"/>
      <c r="I20" s="18" t="s">
        <v>8732</v>
      </c>
      <c r="J20" s="18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18" t="s">
        <v>163</v>
      </c>
      <c r="E21" s="18" t="s">
        <v>9093</v>
      </c>
      <c r="F21" s="18" t="s">
        <v>60</v>
      </c>
      <c r="H21" s="18"/>
      <c r="I21" s="18" t="s">
        <v>8735</v>
      </c>
      <c r="J21" s="18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18" t="s">
        <v>163</v>
      </c>
      <c r="E22" s="18" t="s">
        <v>9093</v>
      </c>
      <c r="F22" s="18" t="s">
        <v>60</v>
      </c>
      <c r="H22" s="18"/>
      <c r="I22" s="18" t="s">
        <v>8738</v>
      </c>
      <c r="J22" s="18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18" t="s">
        <v>1906</v>
      </c>
      <c r="E23" s="18" t="s">
        <v>9093</v>
      </c>
      <c r="F23" s="18" t="s">
        <v>51</v>
      </c>
      <c r="H23" s="18"/>
      <c r="I23" s="18" t="s">
        <v>8741</v>
      </c>
      <c r="J23" s="18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18" t="s">
        <v>4</v>
      </c>
      <c r="E24" s="18" t="s">
        <v>70</v>
      </c>
      <c r="F24" s="18"/>
      <c r="H24" s="18" t="s">
        <v>9526</v>
      </c>
      <c r="I24" s="18" t="s">
        <v>9113</v>
      </c>
      <c r="J24" s="18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18" t="s">
        <v>9528</v>
      </c>
      <c r="E25" s="18" t="s">
        <v>70</v>
      </c>
      <c r="F25" s="18"/>
      <c r="H25" s="18"/>
      <c r="I25" s="18" t="s">
        <v>9116</v>
      </c>
      <c r="J25" s="18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18" t="s">
        <v>9527</v>
      </c>
      <c r="E26" s="18" t="s">
        <v>86</v>
      </c>
      <c r="F26" s="18"/>
      <c r="H26" s="18"/>
      <c r="I26" s="18" t="s">
        <v>9119</v>
      </c>
      <c r="J26" s="18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18" t="s">
        <v>9528</v>
      </c>
      <c r="E27" s="18" t="s">
        <v>70</v>
      </c>
      <c r="F27" s="18"/>
      <c r="H27" s="18"/>
      <c r="I27" s="18" t="s">
        <v>9122</v>
      </c>
      <c r="J27" s="18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18" t="s">
        <v>9527</v>
      </c>
      <c r="E28" s="18" t="s">
        <v>86</v>
      </c>
      <c r="F28" s="18"/>
      <c r="H28" s="18"/>
      <c r="I28" s="18" t="s">
        <v>9125</v>
      </c>
      <c r="J28" s="18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18" t="s">
        <v>4</v>
      </c>
      <c r="E29" s="18" t="s">
        <v>8</v>
      </c>
      <c r="F29" s="18"/>
      <c r="H29" s="18"/>
      <c r="I29" s="18" t="s">
        <v>9128</v>
      </c>
      <c r="J29" s="18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18" t="s">
        <v>9528</v>
      </c>
      <c r="E30" s="18" t="s">
        <v>9513</v>
      </c>
      <c r="F30" s="18"/>
      <c r="H30" s="18"/>
      <c r="I30" s="18" t="s">
        <v>9131</v>
      </c>
      <c r="J30" s="18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18" t="s">
        <v>9527</v>
      </c>
      <c r="E31" s="18" t="s">
        <v>86</v>
      </c>
      <c r="F31" s="18"/>
      <c r="H31" s="18"/>
      <c r="I31" s="18" t="s">
        <v>9134</v>
      </c>
      <c r="J31" s="18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18" t="s">
        <v>9527</v>
      </c>
      <c r="E32" s="18" t="s">
        <v>86</v>
      </c>
      <c r="F32" s="18"/>
      <c r="H32" s="18" t="s">
        <v>1140</v>
      </c>
      <c r="I32" s="18" t="s">
        <v>9137</v>
      </c>
      <c r="J32" s="18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18" t="s">
        <v>4</v>
      </c>
      <c r="E33" s="18" t="s">
        <v>8</v>
      </c>
      <c r="F33" s="18"/>
      <c r="H33" s="18"/>
      <c r="I33" s="18" t="s">
        <v>9518</v>
      </c>
      <c r="J33" s="18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18" t="s">
        <v>4</v>
      </c>
      <c r="E34" s="18" t="s">
        <v>3229</v>
      </c>
      <c r="F34" s="18"/>
      <c r="H34" s="18"/>
      <c r="I34" s="18" t="s">
        <v>9800</v>
      </c>
      <c r="J34" s="18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18" t="s">
        <v>10088</v>
      </c>
      <c r="E35" s="18"/>
      <c r="F35" s="18"/>
      <c r="H35" s="18"/>
      <c r="I35" s="18" t="s">
        <v>9803</v>
      </c>
      <c r="J35" s="18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18" t="s">
        <v>10088</v>
      </c>
      <c r="E36" s="18"/>
      <c r="F36" s="18"/>
      <c r="H36" s="18"/>
      <c r="I36" s="18" t="s">
        <v>9806</v>
      </c>
      <c r="J36" s="18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18" t="s">
        <v>10088</v>
      </c>
      <c r="E37" s="18"/>
      <c r="F37" s="18"/>
      <c r="H37" s="18"/>
      <c r="I37" s="18" t="s">
        <v>9809</v>
      </c>
      <c r="J37" s="18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18" t="s">
        <v>4</v>
      </c>
      <c r="E38" s="18" t="s">
        <v>3229</v>
      </c>
      <c r="F38" s="18"/>
      <c r="H38" s="18"/>
      <c r="I38" s="18" t="s">
        <v>9812</v>
      </c>
      <c r="J38" s="18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18" t="s">
        <v>4</v>
      </c>
      <c r="E39" s="18" t="s">
        <v>8</v>
      </c>
      <c r="F39" s="18"/>
      <c r="H39" s="18"/>
      <c r="I39" s="18" t="s">
        <v>10177</v>
      </c>
      <c r="J39" s="18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18" t="s">
        <v>4</v>
      </c>
      <c r="E40" s="18" t="s">
        <v>8</v>
      </c>
      <c r="F40" s="18"/>
      <c r="H40" s="18"/>
      <c r="I40" s="18" t="s">
        <v>10180</v>
      </c>
      <c r="J40" s="18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18" t="s">
        <v>4</v>
      </c>
      <c r="E41" s="18" t="s">
        <v>8</v>
      </c>
      <c r="F41" s="18"/>
      <c r="H41" s="18"/>
      <c r="I41" s="18" t="s">
        <v>10351</v>
      </c>
      <c r="J41" s="18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18" t="s">
        <v>4</v>
      </c>
      <c r="E42" s="18" t="s">
        <v>3229</v>
      </c>
      <c r="F42" s="18"/>
      <c r="H42" s="18"/>
      <c r="I42" s="18" t="s">
        <v>10556</v>
      </c>
      <c r="J42" s="18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18" t="s">
        <v>4</v>
      </c>
      <c r="E43" s="18" t="s">
        <v>3229</v>
      </c>
      <c r="F43" s="18"/>
      <c r="H43" s="18"/>
      <c r="I43" s="18" t="s">
        <v>10559</v>
      </c>
      <c r="J43" s="18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18" t="s">
        <v>4</v>
      </c>
      <c r="E44" s="18" t="s">
        <v>8</v>
      </c>
      <c r="F44" s="18"/>
      <c r="H44" s="18"/>
      <c r="I44" s="18" t="s">
        <v>10562</v>
      </c>
      <c r="J44" s="18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18" t="s">
        <v>4</v>
      </c>
      <c r="E45" s="18" t="s">
        <v>3229</v>
      </c>
      <c r="F45" s="18"/>
      <c r="H45" s="18"/>
      <c r="I45" s="18" t="s">
        <v>10565</v>
      </c>
      <c r="J45" s="18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18" t="s">
        <v>9528</v>
      </c>
      <c r="E46" s="18" t="s">
        <v>86</v>
      </c>
      <c r="F46" s="18"/>
      <c r="H46" s="18"/>
      <c r="I46" s="18" t="s">
        <v>11413</v>
      </c>
      <c r="J46" s="18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18" t="s">
        <v>9527</v>
      </c>
      <c r="E47" s="18" t="s">
        <v>86</v>
      </c>
      <c r="F47" s="18"/>
      <c r="H47" s="18"/>
      <c r="I47" s="18" t="s">
        <v>11416</v>
      </c>
      <c r="J47" s="18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18" t="s">
        <v>9527</v>
      </c>
      <c r="E48" s="18" t="s">
        <v>86</v>
      </c>
      <c r="F48" s="18"/>
      <c r="H48" s="18"/>
      <c r="I48" s="18" t="s">
        <v>11419</v>
      </c>
      <c r="J48" s="18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18" t="s">
        <v>12304</v>
      </c>
      <c r="E49" s="18"/>
      <c r="F49" s="18"/>
      <c r="H49" s="18"/>
      <c r="I49" s="18" t="s">
        <v>11422</v>
      </c>
      <c r="J49" s="18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18" t="s">
        <v>12305</v>
      </c>
      <c r="E50" s="18"/>
      <c r="F50" s="18"/>
      <c r="H50" s="18"/>
      <c r="I50" s="18" t="s">
        <v>11425</v>
      </c>
      <c r="J50" s="18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18" t="s">
        <v>4</v>
      </c>
      <c r="E51" s="18" t="s">
        <v>8</v>
      </c>
      <c r="F51" s="18"/>
      <c r="H51" s="18"/>
      <c r="I51" s="18" t="s">
        <v>11428</v>
      </c>
      <c r="J51" s="18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18" t="s">
        <v>4</v>
      </c>
      <c r="E52" s="18" t="s">
        <v>3229</v>
      </c>
      <c r="F52" s="18"/>
      <c r="H52" s="18"/>
      <c r="I52" s="18" t="s">
        <v>11431</v>
      </c>
      <c r="J52" s="18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18" t="s">
        <v>4</v>
      </c>
      <c r="E53" s="18" t="s">
        <v>8</v>
      </c>
      <c r="F53" s="18"/>
      <c r="H53" s="18"/>
      <c r="I53" s="18" t="s">
        <v>11434</v>
      </c>
      <c r="J53" s="18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18" t="s">
        <v>4</v>
      </c>
      <c r="E54" s="18" t="s">
        <v>3229</v>
      </c>
      <c r="F54" s="18"/>
      <c r="H54" s="18"/>
      <c r="I54" s="18" t="s">
        <v>11437</v>
      </c>
      <c r="J54" s="18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18" t="s">
        <v>162</v>
      </c>
      <c r="E55" s="18" t="s">
        <v>11274</v>
      </c>
      <c r="F55" s="18" t="s">
        <v>58</v>
      </c>
      <c r="H55" s="18"/>
      <c r="I55" s="18" t="s">
        <v>11440</v>
      </c>
      <c r="J55" s="18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18" t="s">
        <v>162</v>
      </c>
      <c r="E56" s="18" t="s">
        <v>11274</v>
      </c>
      <c r="F56" s="18" t="s">
        <v>58</v>
      </c>
      <c r="H56" s="18" t="s">
        <v>1140</v>
      </c>
      <c r="I56" s="18" t="s">
        <v>11443</v>
      </c>
      <c r="J56" s="18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18" t="s">
        <v>162</v>
      </c>
      <c r="E57" s="18" t="s">
        <v>11274</v>
      </c>
      <c r="F57" s="18" t="s">
        <v>58</v>
      </c>
      <c r="H57" s="18" t="s">
        <v>1140</v>
      </c>
      <c r="I57" s="18" t="s">
        <v>11446</v>
      </c>
      <c r="J57" s="18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18" t="s">
        <v>162</v>
      </c>
      <c r="E58" s="18" t="s">
        <v>11274</v>
      </c>
      <c r="F58" s="18" t="s">
        <v>58</v>
      </c>
      <c r="H58" s="18" t="s">
        <v>1140</v>
      </c>
      <c r="I58" s="18" t="s">
        <v>11449</v>
      </c>
      <c r="J58" s="18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18" t="s">
        <v>162</v>
      </c>
      <c r="E59" s="18" t="s">
        <v>11274</v>
      </c>
      <c r="F59" s="18" t="s">
        <v>58</v>
      </c>
      <c r="H59" s="18" t="s">
        <v>1140</v>
      </c>
      <c r="I59" s="18" t="s">
        <v>11452</v>
      </c>
      <c r="J59" s="18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18" t="s">
        <v>162</v>
      </c>
      <c r="E60" s="18" t="s">
        <v>11274</v>
      </c>
      <c r="F60" s="18" t="s">
        <v>58</v>
      </c>
      <c r="H60" s="18" t="s">
        <v>1140</v>
      </c>
      <c r="I60" s="18" t="s">
        <v>11455</v>
      </c>
      <c r="J60" s="18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18" t="s">
        <v>162</v>
      </c>
      <c r="E61" s="18" t="s">
        <v>11274</v>
      </c>
      <c r="F61" s="18" t="s">
        <v>58</v>
      </c>
      <c r="H61" s="18" t="s">
        <v>1140</v>
      </c>
      <c r="I61" s="18" t="s">
        <v>11458</v>
      </c>
      <c r="J61" s="18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18" t="s">
        <v>162</v>
      </c>
      <c r="E62" s="18" t="s">
        <v>11274</v>
      </c>
      <c r="F62" s="18" t="s">
        <v>58</v>
      </c>
      <c r="H62" s="18" t="s">
        <v>1140</v>
      </c>
      <c r="I62" s="18" t="s">
        <v>11461</v>
      </c>
      <c r="J62" s="18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18" t="s">
        <v>162</v>
      </c>
      <c r="E63" s="18" t="s">
        <v>11274</v>
      </c>
      <c r="F63" s="18" t="s">
        <v>58</v>
      </c>
      <c r="H63" s="18" t="s">
        <v>1140</v>
      </c>
      <c r="I63" s="18" t="s">
        <v>11464</v>
      </c>
      <c r="J63" s="18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18" t="s">
        <v>1587</v>
      </c>
      <c r="E64" s="18" t="s">
        <v>11274</v>
      </c>
      <c r="F64" s="18" t="s">
        <v>58</v>
      </c>
      <c r="H64" s="18"/>
      <c r="I64" s="18" t="s">
        <v>11467</v>
      </c>
      <c r="J64" s="18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18" t="s">
        <v>304</v>
      </c>
      <c r="E65" s="18" t="s">
        <v>11274</v>
      </c>
      <c r="F65" s="18" t="s">
        <v>58</v>
      </c>
      <c r="H65" s="18"/>
      <c r="I65" s="18" t="s">
        <v>11470</v>
      </c>
      <c r="J65" s="18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18" t="s">
        <v>4</v>
      </c>
      <c r="E66" s="18" t="s">
        <v>8</v>
      </c>
      <c r="F66" s="18"/>
      <c r="H66" s="18"/>
      <c r="I66" s="18" t="s">
        <v>12333</v>
      </c>
      <c r="J66" s="18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18" t="s">
        <v>4</v>
      </c>
      <c r="E67" s="18" t="s">
        <v>8</v>
      </c>
      <c r="F67" s="18"/>
      <c r="H67" s="18"/>
      <c r="I67" s="18" t="s">
        <v>12336</v>
      </c>
      <c r="J67" s="18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18" t="s">
        <v>4</v>
      </c>
      <c r="E68" s="18" t="s">
        <v>8</v>
      </c>
      <c r="F68" s="18"/>
      <c r="H68" s="18"/>
      <c r="I68" s="18" t="s">
        <v>13013</v>
      </c>
      <c r="J68" s="18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18" t="s">
        <v>4</v>
      </c>
      <c r="E69" s="18" t="s">
        <v>8</v>
      </c>
      <c r="F69" s="18"/>
      <c r="H69" s="18"/>
      <c r="I69" s="18" t="s">
        <v>13016</v>
      </c>
      <c r="J69" s="18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18" t="s">
        <v>4</v>
      </c>
      <c r="E70" s="18" t="s">
        <v>8</v>
      </c>
      <c r="F70" s="18"/>
      <c r="H70" s="18"/>
      <c r="I70" s="18" t="s">
        <v>12995</v>
      </c>
      <c r="J70" s="18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18" t="s">
        <v>8222</v>
      </c>
      <c r="E71" s="18" t="s">
        <v>86</v>
      </c>
      <c r="F71" s="18"/>
      <c r="H71" s="18"/>
      <c r="I71" s="18" t="s">
        <v>12998</v>
      </c>
      <c r="J71" s="18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18" t="s">
        <v>4</v>
      </c>
      <c r="E72" s="18" t="s">
        <v>8</v>
      </c>
      <c r="F72" s="18"/>
      <c r="H72" s="18"/>
      <c r="I72" s="18" t="s">
        <v>13001</v>
      </c>
      <c r="J72" s="18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18" t="s">
        <v>4</v>
      </c>
      <c r="E73" s="18" t="s">
        <v>6606</v>
      </c>
      <c r="F73" s="18"/>
      <c r="H73" s="18"/>
      <c r="I73" s="18" t="s">
        <v>13004</v>
      </c>
      <c r="J73" s="18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18" t="s">
        <v>4</v>
      </c>
      <c r="E74" s="18" t="s">
        <v>8</v>
      </c>
      <c r="F74" s="18"/>
      <c r="H74" s="18"/>
      <c r="I74" s="18" t="s">
        <v>13007</v>
      </c>
      <c r="J74" s="18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18" t="s">
        <v>4</v>
      </c>
      <c r="E75" s="18" t="s">
        <v>8</v>
      </c>
      <c r="F75" s="18"/>
      <c r="H75" s="18"/>
      <c r="I75" s="18" t="s">
        <v>12695</v>
      </c>
      <c r="J75" s="18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18" t="s">
        <v>4</v>
      </c>
      <c r="E76" s="18" t="s">
        <v>8</v>
      </c>
      <c r="F76" s="18"/>
      <c r="H76" s="18"/>
      <c r="I76" s="18" t="s">
        <v>12698</v>
      </c>
      <c r="J76" s="18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18" t="s">
        <v>4</v>
      </c>
      <c r="E77" s="18" t="s">
        <v>8</v>
      </c>
      <c r="F77" s="18"/>
      <c r="H77" s="18"/>
      <c r="I77" s="18" t="s">
        <v>13010</v>
      </c>
      <c r="J77" s="18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18" t="s">
        <v>4</v>
      </c>
      <c r="E78" s="18" t="s">
        <v>8</v>
      </c>
      <c r="F78" s="18"/>
      <c r="H78" s="18"/>
      <c r="I78" s="18" t="s">
        <v>13827</v>
      </c>
      <c r="J78" s="18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18" t="s">
        <v>4</v>
      </c>
      <c r="E79" s="18" t="s">
        <v>8</v>
      </c>
      <c r="F79" s="18"/>
      <c r="H79" s="18"/>
      <c r="I79" s="18" t="s">
        <v>13830</v>
      </c>
      <c r="J79" s="18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18" t="s">
        <v>4</v>
      </c>
      <c r="E80" s="18" t="s">
        <v>8</v>
      </c>
      <c r="F80" s="18"/>
      <c r="H80" s="18"/>
      <c r="I80" s="18" t="s">
        <v>13833</v>
      </c>
      <c r="J80" s="18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18" t="s">
        <v>4</v>
      </c>
      <c r="E81" s="18" t="s">
        <v>8</v>
      </c>
      <c r="F81" s="18"/>
      <c r="H81" s="18"/>
      <c r="I81" s="18" t="s">
        <v>13836</v>
      </c>
      <c r="J81" s="18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18" t="s">
        <v>4</v>
      </c>
      <c r="E82" s="18" t="s">
        <v>8</v>
      </c>
      <c r="F82" s="18"/>
      <c r="H82" s="18"/>
      <c r="I82" s="18" t="s">
        <v>13839</v>
      </c>
      <c r="J82" s="18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18" t="s">
        <v>4</v>
      </c>
      <c r="E83" s="18" t="s">
        <v>14372</v>
      </c>
      <c r="F83" s="18"/>
      <c r="H83" s="18"/>
      <c r="I83" s="18" t="s">
        <v>14144</v>
      </c>
      <c r="J83" s="18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18" t="s">
        <v>4</v>
      </c>
      <c r="E84" s="18" t="s">
        <v>14373</v>
      </c>
      <c r="F84" s="18"/>
      <c r="H84" s="18"/>
      <c r="I84" s="18" t="s">
        <v>14147</v>
      </c>
      <c r="J84" s="18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18" t="s">
        <v>4</v>
      </c>
      <c r="E85" s="18" t="s">
        <v>8</v>
      </c>
      <c r="F85" s="18"/>
      <c r="H85" s="18"/>
      <c r="I85" s="18" t="s">
        <v>14150</v>
      </c>
      <c r="J85" s="18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18" t="s">
        <v>4</v>
      </c>
      <c r="E86" s="18" t="s">
        <v>8</v>
      </c>
      <c r="F86" s="18"/>
      <c r="H86" s="18"/>
      <c r="I86" s="18" t="s">
        <v>14153</v>
      </c>
      <c r="J86" s="18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18" t="s">
        <v>4</v>
      </c>
      <c r="E87" s="18" t="s">
        <v>8</v>
      </c>
      <c r="F87" s="18"/>
      <c r="H87" s="18"/>
      <c r="I87" s="18" t="s">
        <v>14502</v>
      </c>
      <c r="J87" s="18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18" t="s">
        <v>4</v>
      </c>
      <c r="E88" s="18" t="s">
        <v>8</v>
      </c>
      <c r="F88" s="18"/>
      <c r="H88" s="18"/>
      <c r="I88" s="18" t="s">
        <v>14505</v>
      </c>
      <c r="J88" s="18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18" t="s">
        <v>8222</v>
      </c>
      <c r="E89" s="18" t="s">
        <v>86</v>
      </c>
      <c r="F89" s="18"/>
      <c r="H89" s="18"/>
      <c r="I89" s="18" t="s">
        <v>14508</v>
      </c>
      <c r="J89" s="18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18" t="s">
        <v>4</v>
      </c>
      <c r="E90" s="18" t="s">
        <v>8</v>
      </c>
      <c r="F90" s="18"/>
      <c r="H90" s="18"/>
      <c r="I90" s="18" t="s">
        <v>14511</v>
      </c>
      <c r="J90" s="18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18" t="s">
        <v>4</v>
      </c>
      <c r="E91" s="18" t="s">
        <v>8</v>
      </c>
      <c r="F91" s="18"/>
      <c r="H91" s="18"/>
      <c r="I91" s="18" t="s">
        <v>14514</v>
      </c>
      <c r="J91" s="18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18" t="s">
        <v>4</v>
      </c>
      <c r="E92" s="18" t="s">
        <v>8</v>
      </c>
      <c r="F92" s="18"/>
      <c r="H92" s="18"/>
      <c r="I92" s="18" t="s">
        <v>14517</v>
      </c>
      <c r="J92" s="18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18" t="s">
        <v>4</v>
      </c>
      <c r="E93" s="18" t="s">
        <v>8</v>
      </c>
      <c r="F93" s="18"/>
      <c r="H93" s="18"/>
      <c r="I93" s="18" t="s">
        <v>14520</v>
      </c>
      <c r="J93" s="18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18" t="s">
        <v>4</v>
      </c>
      <c r="E94" s="18" t="s">
        <v>8</v>
      </c>
      <c r="F94" s="18"/>
      <c r="H94" s="18"/>
      <c r="I94" s="18" t="s">
        <v>14523</v>
      </c>
      <c r="J94" s="18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18" t="s">
        <v>4</v>
      </c>
      <c r="E95" s="18" t="s">
        <v>8</v>
      </c>
      <c r="F95" s="18"/>
      <c r="H95" s="18"/>
      <c r="I95" s="18" t="s">
        <v>14526</v>
      </c>
      <c r="J95" s="18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18" t="s">
        <v>4</v>
      </c>
      <c r="E96" s="18" t="s">
        <v>8</v>
      </c>
      <c r="F96" s="18"/>
      <c r="H96" s="18"/>
      <c r="I96" s="18" t="s">
        <v>14529</v>
      </c>
      <c r="J96" s="18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18" t="s">
        <v>4</v>
      </c>
      <c r="E97" s="18" t="s">
        <v>8</v>
      </c>
      <c r="F97" s="18"/>
      <c r="H97" s="18"/>
      <c r="I97" s="18" t="s">
        <v>15542</v>
      </c>
      <c r="J97" s="18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18" t="s">
        <v>4</v>
      </c>
      <c r="E98" s="18" t="s">
        <v>8</v>
      </c>
      <c r="F98" s="18"/>
      <c r="H98" s="18"/>
      <c r="I98" s="18" t="s">
        <v>15545</v>
      </c>
      <c r="J98" s="18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18" t="s">
        <v>4</v>
      </c>
      <c r="E99" s="18" t="s">
        <v>8</v>
      </c>
      <c r="F99" s="18"/>
      <c r="H99" s="18"/>
      <c r="I99" s="18" t="s">
        <v>15548</v>
      </c>
      <c r="J99" s="18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18" t="s">
        <v>4</v>
      </c>
      <c r="E100" s="18" t="s">
        <v>8</v>
      </c>
      <c r="F100" s="18"/>
      <c r="H100" s="18"/>
      <c r="I100" s="18" t="s">
        <v>15551</v>
      </c>
      <c r="J100" s="18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18" t="s">
        <v>4</v>
      </c>
      <c r="E101" s="18" t="s">
        <v>8</v>
      </c>
      <c r="F101" s="18"/>
      <c r="H101" s="18"/>
      <c r="I101" s="18" t="s">
        <v>15554</v>
      </c>
      <c r="J101" s="18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18" t="s">
        <v>4</v>
      </c>
      <c r="E102" s="18" t="s">
        <v>8</v>
      </c>
      <c r="F102" s="18"/>
      <c r="H102" s="18"/>
      <c r="I102" s="18" t="s">
        <v>15557</v>
      </c>
      <c r="J102" s="18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18" t="s">
        <v>4</v>
      </c>
      <c r="E103" s="18" t="s">
        <v>14373</v>
      </c>
      <c r="F103" s="18"/>
      <c r="H103" s="18"/>
      <c r="I103" s="18" t="s">
        <v>15560</v>
      </c>
      <c r="J103" s="18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18" t="s">
        <v>4</v>
      </c>
      <c r="E104" s="18" t="s">
        <v>8</v>
      </c>
      <c r="F104" s="18"/>
      <c r="H104" s="18"/>
      <c r="I104" s="18" t="s">
        <v>15563</v>
      </c>
      <c r="J104" s="18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18" t="s">
        <v>4</v>
      </c>
      <c r="E105" s="18" t="s">
        <v>8</v>
      </c>
      <c r="F105" s="18"/>
      <c r="H105" s="18"/>
      <c r="I105" s="18" t="s">
        <v>15922</v>
      </c>
      <c r="J105" s="18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18" t="s">
        <v>4</v>
      </c>
      <c r="E106" s="18" t="s">
        <v>8</v>
      </c>
      <c r="F106" s="18"/>
      <c r="H106" s="18"/>
      <c r="I106" s="18" t="s">
        <v>16476</v>
      </c>
      <c r="J106" s="18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18" t="s">
        <v>4</v>
      </c>
      <c r="E107" s="18" t="s">
        <v>8</v>
      </c>
      <c r="F107" s="18"/>
      <c r="H107" s="18"/>
      <c r="I107" s="18" t="s">
        <v>16070</v>
      </c>
      <c r="J107" s="18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18" t="s">
        <v>4</v>
      </c>
      <c r="E108" s="18" t="s">
        <v>8</v>
      </c>
      <c r="F108" s="18"/>
      <c r="H108" s="18"/>
      <c r="I108" s="18" t="s">
        <v>16479</v>
      </c>
      <c r="J108" s="18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18" t="s">
        <v>4</v>
      </c>
      <c r="E109" s="18" t="s">
        <v>16734</v>
      </c>
      <c r="F109" s="18"/>
      <c r="H109" s="18"/>
      <c r="I109" s="18" t="s">
        <v>16482</v>
      </c>
      <c r="J109" s="18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18" t="s">
        <v>4</v>
      </c>
      <c r="E110" s="18" t="s">
        <v>16734</v>
      </c>
      <c r="F110" s="18"/>
      <c r="H110" s="18"/>
      <c r="I110" s="18" t="s">
        <v>16485</v>
      </c>
      <c r="J110" s="18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18" t="s">
        <v>304</v>
      </c>
      <c r="E111" s="18" t="s">
        <v>15890</v>
      </c>
      <c r="F111" s="18"/>
      <c r="H111" s="18"/>
      <c r="I111" s="18" t="s">
        <v>16488</v>
      </c>
      <c r="J111" s="18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18" t="s">
        <v>4</v>
      </c>
      <c r="E112" s="18" t="s">
        <v>8</v>
      </c>
      <c r="F112" s="18"/>
      <c r="H112" s="18"/>
      <c r="I112" s="18" t="s">
        <v>16815</v>
      </c>
      <c r="J112" s="18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18" t="s">
        <v>803</v>
      </c>
      <c r="E113" s="18" t="s">
        <v>8</v>
      </c>
      <c r="F113" s="18"/>
      <c r="H113" s="18"/>
      <c r="I113" s="18" t="s">
        <v>16991</v>
      </c>
      <c r="J113" s="18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18" t="s">
        <v>803</v>
      </c>
      <c r="E114" s="18" t="s">
        <v>8</v>
      </c>
      <c r="F114" s="18"/>
      <c r="H114" s="18"/>
      <c r="I114" s="18" t="s">
        <v>16994</v>
      </c>
      <c r="J114" s="18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18" t="s">
        <v>803</v>
      </c>
      <c r="E115" s="18" t="s">
        <v>8</v>
      </c>
      <c r="F115" s="18"/>
      <c r="H115" s="18"/>
      <c r="I115" s="18" t="s">
        <v>17151</v>
      </c>
      <c r="J115" s="18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18" t="s">
        <v>4</v>
      </c>
      <c r="E116" s="18" t="s">
        <v>3229</v>
      </c>
      <c r="F116" s="18"/>
      <c r="H116" s="18"/>
      <c r="I116" s="18" t="s">
        <v>17657</v>
      </c>
      <c r="J116" s="18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18" t="s">
        <v>4</v>
      </c>
      <c r="E117" s="18" t="s">
        <v>8</v>
      </c>
      <c r="F117" s="18"/>
      <c r="H117" s="18"/>
      <c r="I117" s="18" t="s">
        <v>17660</v>
      </c>
      <c r="J117" s="18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18" t="s">
        <v>4</v>
      </c>
      <c r="E118" s="18" t="s">
        <v>3229</v>
      </c>
      <c r="F118" s="18"/>
      <c r="H118" s="18"/>
      <c r="I118" s="18" t="s">
        <v>17663</v>
      </c>
      <c r="J118" s="18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18" t="s">
        <v>18004</v>
      </c>
      <c r="E119" s="18"/>
      <c r="F119" s="18"/>
      <c r="H119" s="18"/>
      <c r="I119" s="18" t="s">
        <v>17666</v>
      </c>
      <c r="J119" s="18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18" t="s">
        <v>18005</v>
      </c>
      <c r="E120" s="18"/>
      <c r="F120" s="18"/>
      <c r="H120" s="18"/>
      <c r="I120" s="18" t="s">
        <v>17669</v>
      </c>
      <c r="J120" s="18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18" t="s">
        <v>4</v>
      </c>
      <c r="E121" s="18" t="s">
        <v>3229</v>
      </c>
      <c r="F121" s="18"/>
      <c r="H121" s="18"/>
      <c r="I121" s="18" t="s">
        <v>17672</v>
      </c>
      <c r="J121" s="18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18" t="s">
        <v>803</v>
      </c>
      <c r="E122" s="18" t="s">
        <v>8</v>
      </c>
      <c r="F122" s="18"/>
      <c r="H122" s="18"/>
      <c r="I122" s="18" t="s">
        <v>17675</v>
      </c>
      <c r="J122" s="18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18" t="s">
        <v>4</v>
      </c>
      <c r="E123" s="18" t="s">
        <v>6878</v>
      </c>
      <c r="F123" s="18"/>
      <c r="H123" s="18"/>
      <c r="I123" s="18" t="s">
        <v>17678</v>
      </c>
      <c r="J123" s="18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18" t="s">
        <v>18006</v>
      </c>
      <c r="E124" s="18"/>
      <c r="F124" s="18"/>
      <c r="H124" s="18"/>
      <c r="I124" s="18" t="s">
        <v>17681</v>
      </c>
      <c r="J124" s="18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18" t="s">
        <v>18007</v>
      </c>
      <c r="E125" s="18"/>
      <c r="F125" s="18"/>
      <c r="H125" s="18"/>
      <c r="I125" s="18" t="s">
        <v>17684</v>
      </c>
      <c r="J125" s="18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18" t="s">
        <v>162</v>
      </c>
      <c r="E126" s="18" t="s">
        <v>18100</v>
      </c>
      <c r="F126" s="18" t="s">
        <v>1555</v>
      </c>
      <c r="H126" s="18"/>
      <c r="I126" s="18" t="s">
        <v>18175</v>
      </c>
      <c r="J126" s="18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18" t="s">
        <v>162</v>
      </c>
      <c r="E127" s="18" t="s">
        <v>18100</v>
      </c>
      <c r="F127" s="18" t="s">
        <v>1555</v>
      </c>
      <c r="H127" s="18"/>
      <c r="I127" s="18" t="s">
        <v>18178</v>
      </c>
      <c r="J127" s="18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18" t="s">
        <v>162</v>
      </c>
      <c r="E128" s="18" t="s">
        <v>18100</v>
      </c>
      <c r="F128" s="18" t="s">
        <v>1555</v>
      </c>
      <c r="H128" s="18"/>
      <c r="I128" s="18" t="s">
        <v>18181</v>
      </c>
      <c r="J128" s="18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18" t="s">
        <v>162</v>
      </c>
      <c r="E129" s="18" t="s">
        <v>18100</v>
      </c>
      <c r="F129" s="18" t="s">
        <v>1555</v>
      </c>
      <c r="H129" s="18"/>
      <c r="I129" s="18" t="s">
        <v>18184</v>
      </c>
      <c r="J129" s="18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18" t="s">
        <v>162</v>
      </c>
      <c r="E130" s="18" t="s">
        <v>18100</v>
      </c>
      <c r="F130" s="18" t="s">
        <v>1555</v>
      </c>
      <c r="H130" s="18"/>
      <c r="I130" s="18" t="s">
        <v>18187</v>
      </c>
      <c r="J130" s="18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18" t="s">
        <v>162</v>
      </c>
      <c r="E131" s="18" t="s">
        <v>18100</v>
      </c>
      <c r="F131" s="18" t="s">
        <v>1555</v>
      </c>
      <c r="H131" s="18"/>
      <c r="I131" s="18" t="s">
        <v>18190</v>
      </c>
      <c r="J131" s="18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18" t="s">
        <v>304</v>
      </c>
      <c r="E132" s="18" t="s">
        <v>18100</v>
      </c>
      <c r="F132" s="18" t="s">
        <v>1555</v>
      </c>
      <c r="H132" s="18"/>
      <c r="I132" s="18" t="s">
        <v>18193</v>
      </c>
      <c r="J132" s="18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18" t="s">
        <v>4</v>
      </c>
      <c r="E133" s="18" t="s">
        <v>3229</v>
      </c>
      <c r="F133" s="18"/>
      <c r="H133" s="18"/>
      <c r="I133" s="18" t="s">
        <v>18196</v>
      </c>
      <c r="J133" s="18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18" t="s">
        <v>162</v>
      </c>
      <c r="E134" s="18" t="s">
        <v>18100</v>
      </c>
      <c r="F134" s="18" t="s">
        <v>1555</v>
      </c>
      <c r="H134" s="18"/>
      <c r="I134" s="18" t="s">
        <v>18199</v>
      </c>
      <c r="J134" s="18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18" t="s">
        <v>162</v>
      </c>
      <c r="E135" s="18" t="s">
        <v>18100</v>
      </c>
      <c r="F135" s="18" t="s">
        <v>1555</v>
      </c>
      <c r="H135" s="18"/>
      <c r="I135" s="18" t="s">
        <v>18202</v>
      </c>
      <c r="J135" s="18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18" t="s">
        <v>162</v>
      </c>
      <c r="E136" s="18" t="s">
        <v>18100</v>
      </c>
      <c r="F136" s="18" t="s">
        <v>1555</v>
      </c>
      <c r="H136" s="18"/>
      <c r="I136" s="18" t="s">
        <v>18205</v>
      </c>
      <c r="J136" s="18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18" t="s">
        <v>162</v>
      </c>
      <c r="E137" s="18" t="s">
        <v>18100</v>
      </c>
      <c r="F137" s="18" t="s">
        <v>1555</v>
      </c>
      <c r="H137" s="18"/>
      <c r="I137" s="18" t="s">
        <v>18208</v>
      </c>
      <c r="J137" s="18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18" t="s">
        <v>304</v>
      </c>
      <c r="E138" s="18" t="s">
        <v>18100</v>
      </c>
      <c r="F138" s="18" t="s">
        <v>1555</v>
      </c>
      <c r="H138" s="18"/>
      <c r="I138" s="18" t="s">
        <v>18211</v>
      </c>
      <c r="J138" s="18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18" t="s">
        <v>4</v>
      </c>
      <c r="E139" s="18" t="s">
        <v>8</v>
      </c>
      <c r="F139" s="18"/>
      <c r="H139" s="18"/>
      <c r="I139" s="18" t="s">
        <v>18214</v>
      </c>
      <c r="J139" s="18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18" t="s">
        <v>4</v>
      </c>
      <c r="E140" s="18" t="s">
        <v>8</v>
      </c>
      <c r="F140" s="18"/>
      <c r="H140" s="18"/>
      <c r="I140" s="18" t="s">
        <v>18217</v>
      </c>
      <c r="J140" s="18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18" t="s">
        <v>4</v>
      </c>
      <c r="E141" s="18" t="s">
        <v>8</v>
      </c>
      <c r="F141" s="18"/>
      <c r="H141" s="18"/>
      <c r="I141" s="18" t="s">
        <v>18220</v>
      </c>
      <c r="J141" s="18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18" t="s">
        <v>4</v>
      </c>
      <c r="E142" s="18" t="s">
        <v>8</v>
      </c>
      <c r="F142" s="18"/>
      <c r="H142" s="18"/>
      <c r="I142" s="18" t="s">
        <v>18223</v>
      </c>
      <c r="J142" s="18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18" t="s">
        <v>4</v>
      </c>
      <c r="E143" s="18" t="s">
        <v>8</v>
      </c>
      <c r="F143" s="18"/>
      <c r="H143" s="18"/>
      <c r="I143" s="18" t="s">
        <v>18226</v>
      </c>
      <c r="J143" s="18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18" t="s">
        <v>4</v>
      </c>
      <c r="E144" s="18" t="s">
        <v>15894</v>
      </c>
      <c r="F144" s="18"/>
      <c r="H144" s="18"/>
      <c r="I144" s="18" t="s">
        <v>18750</v>
      </c>
      <c r="J144" s="18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18" t="s">
        <v>4</v>
      </c>
      <c r="E145" s="18" t="s">
        <v>19054</v>
      </c>
      <c r="F145" s="18"/>
      <c r="H145" s="18"/>
      <c r="I145" s="18" t="s">
        <v>18753</v>
      </c>
      <c r="J145" s="18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18" t="s">
        <v>4</v>
      </c>
      <c r="E146" s="18" t="s">
        <v>8</v>
      </c>
      <c r="F146" s="18"/>
      <c r="H146" s="18"/>
      <c r="I146" s="18" t="s">
        <v>18756</v>
      </c>
      <c r="J146" s="18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18" t="s">
        <v>4</v>
      </c>
      <c r="E147" s="18" t="s">
        <v>3229</v>
      </c>
      <c r="F147" s="18"/>
      <c r="H147" s="18"/>
      <c r="I147" s="18" t="s">
        <v>18759</v>
      </c>
      <c r="J147" s="18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18" t="s">
        <v>4</v>
      </c>
      <c r="E148" s="18" t="s">
        <v>3229</v>
      </c>
      <c r="F148" s="18"/>
      <c r="H148" s="18"/>
      <c r="I148" s="18" t="s">
        <v>18762</v>
      </c>
      <c r="J148" s="18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18" t="s">
        <v>4</v>
      </c>
      <c r="E149" s="18" t="s">
        <v>8</v>
      </c>
      <c r="F149" s="18"/>
      <c r="H149" s="18"/>
      <c r="I149" s="18" t="s">
        <v>18765</v>
      </c>
      <c r="J149" s="18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18" t="s">
        <v>4</v>
      </c>
      <c r="E150" s="18" t="s">
        <v>3229</v>
      </c>
      <c r="F150" s="18"/>
      <c r="H150" s="18"/>
      <c r="I150" s="18" t="s">
        <v>19064</v>
      </c>
      <c r="J150" s="18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18" t="s">
        <v>4</v>
      </c>
      <c r="E151" s="18" t="s">
        <v>3229</v>
      </c>
      <c r="F151" s="18"/>
      <c r="H151" s="18"/>
      <c r="I151" s="18" t="s">
        <v>19067</v>
      </c>
      <c r="J151" s="18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18" t="s">
        <v>4</v>
      </c>
      <c r="E152" s="18" t="s">
        <v>3229</v>
      </c>
      <c r="F152" s="18"/>
      <c r="H152" s="18"/>
      <c r="I152" s="18" t="s">
        <v>19070</v>
      </c>
      <c r="J152" s="18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18" t="s">
        <v>3371</v>
      </c>
      <c r="E153" s="18" t="s">
        <v>86</v>
      </c>
      <c r="F153" s="18"/>
      <c r="H153" s="18"/>
      <c r="I153" s="18" t="s">
        <v>19073</v>
      </c>
      <c r="J153" s="18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18" t="s">
        <v>4</v>
      </c>
      <c r="E154" s="18" t="s">
        <v>3229</v>
      </c>
      <c r="F154" s="18"/>
      <c r="H154" s="18"/>
      <c r="I154" s="18" t="s">
        <v>19076</v>
      </c>
      <c r="J154" s="18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18" t="s">
        <v>4</v>
      </c>
      <c r="E155" s="18" t="s">
        <v>8</v>
      </c>
      <c r="F155" s="18"/>
      <c r="H155" s="18"/>
      <c r="I155" s="18" t="s">
        <v>19079</v>
      </c>
      <c r="J155" s="18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18" t="s">
        <v>4</v>
      </c>
      <c r="E156" s="18" t="s">
        <v>3229</v>
      </c>
      <c r="F156" s="18"/>
      <c r="H156" s="18"/>
      <c r="I156" s="18" t="s">
        <v>19412</v>
      </c>
      <c r="J156" s="18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18" t="s">
        <v>4</v>
      </c>
      <c r="E157" s="18" t="s">
        <v>3229</v>
      </c>
      <c r="F157" s="18"/>
      <c r="H157" s="18"/>
      <c r="I157" s="18" t="s">
        <v>19415</v>
      </c>
      <c r="J157" s="18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18" t="s">
        <v>305</v>
      </c>
      <c r="E158" s="18" t="s">
        <v>86</v>
      </c>
      <c r="F158" s="18"/>
      <c r="H158" s="18"/>
      <c r="I158" s="18" t="s">
        <v>19418</v>
      </c>
      <c r="J158" s="18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18" t="s">
        <v>305</v>
      </c>
      <c r="E159" s="18" t="s">
        <v>86</v>
      </c>
      <c r="F159" s="18"/>
      <c r="H159" s="18"/>
      <c r="I159" s="18" t="s">
        <v>19421</v>
      </c>
      <c r="J159" s="18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18" t="s">
        <v>4</v>
      </c>
      <c r="E160" s="18" t="s">
        <v>8</v>
      </c>
      <c r="F160" s="18"/>
      <c r="H160" s="18"/>
      <c r="I160" s="18" t="s">
        <v>19424</v>
      </c>
      <c r="J160" s="18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18" t="s">
        <v>305</v>
      </c>
      <c r="E161" s="18" t="s">
        <v>86</v>
      </c>
      <c r="F161" s="18"/>
      <c r="H161" s="18"/>
      <c r="I161" s="18" t="s">
        <v>19427</v>
      </c>
      <c r="J161" s="18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18" t="s">
        <v>305</v>
      </c>
      <c r="E162" s="18" t="s">
        <v>86</v>
      </c>
      <c r="F162" s="18"/>
      <c r="H162" s="18"/>
      <c r="I162" s="18" t="s">
        <v>19430</v>
      </c>
      <c r="J162" s="18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18" t="s">
        <v>4</v>
      </c>
      <c r="E163" s="18" t="s">
        <v>3229</v>
      </c>
      <c r="F163" s="18"/>
      <c r="H163" s="18"/>
      <c r="I163" s="18" t="s">
        <v>19433</v>
      </c>
      <c r="J163" s="18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18" t="s">
        <v>4</v>
      </c>
      <c r="E164" s="18" t="s">
        <v>3229</v>
      </c>
      <c r="F164" s="18"/>
      <c r="H164" s="18"/>
      <c r="I164" s="18" t="s">
        <v>19436</v>
      </c>
      <c r="J164" s="18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18" t="s">
        <v>4</v>
      </c>
      <c r="E165" s="18" t="s">
        <v>8</v>
      </c>
      <c r="F165" s="18"/>
      <c r="H165" s="18"/>
      <c r="I165" s="18" t="s">
        <v>19439</v>
      </c>
      <c r="J165" s="18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18" t="s">
        <v>803</v>
      </c>
      <c r="E166" s="18" t="s">
        <v>8</v>
      </c>
      <c r="F166" s="18"/>
      <c r="H166" s="18"/>
      <c r="I166" s="18" t="s">
        <v>19807</v>
      </c>
      <c r="J166" s="18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18" t="s">
        <v>803</v>
      </c>
      <c r="E167" s="18" t="s">
        <v>8</v>
      </c>
      <c r="F167" s="18"/>
      <c r="H167" s="18"/>
      <c r="I167" s="18" t="s">
        <v>19810</v>
      </c>
      <c r="J167" s="18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18" t="s">
        <v>4</v>
      </c>
      <c r="E168" s="18" t="s">
        <v>3229</v>
      </c>
      <c r="F168" s="18"/>
      <c r="H168" s="18"/>
      <c r="I168" s="18" t="s">
        <v>19977</v>
      </c>
      <c r="J168" s="18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18" t="s">
        <v>4</v>
      </c>
      <c r="E169" s="18" t="s">
        <v>3229</v>
      </c>
      <c r="F169" s="18"/>
      <c r="H169" s="18"/>
      <c r="I169" s="18" t="s">
        <v>19980</v>
      </c>
      <c r="J169" s="18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18" t="s">
        <v>4</v>
      </c>
      <c r="E170" s="18" t="s">
        <v>3229</v>
      </c>
      <c r="F170" s="18"/>
      <c r="H170" s="18"/>
      <c r="I170" s="18" t="s">
        <v>19983</v>
      </c>
      <c r="J170" s="18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18" t="s">
        <v>4</v>
      </c>
      <c r="E171" s="18" t="s">
        <v>3229</v>
      </c>
      <c r="F171" s="18"/>
      <c r="H171" s="18"/>
      <c r="I171" s="18" t="s">
        <v>19986</v>
      </c>
      <c r="J171" s="18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18" t="s">
        <v>4</v>
      </c>
      <c r="E172" s="18" t="s">
        <v>3229</v>
      </c>
      <c r="F172" s="18"/>
      <c r="H172" s="18"/>
      <c r="I172" s="18" t="s">
        <v>19989</v>
      </c>
      <c r="J172" s="18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18" t="s">
        <v>803</v>
      </c>
      <c r="E173" s="18" t="s">
        <v>6606</v>
      </c>
      <c r="F173" s="18"/>
      <c r="H173" s="18"/>
      <c r="I173" s="18" t="s">
        <v>19992</v>
      </c>
      <c r="J173" s="18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18" t="s">
        <v>4</v>
      </c>
      <c r="E174" s="18" t="s">
        <v>3229</v>
      </c>
      <c r="F174" s="18"/>
      <c r="H174" s="18"/>
      <c r="I174" s="18" t="s">
        <v>19995</v>
      </c>
      <c r="J174" s="18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18" t="s">
        <v>4</v>
      </c>
      <c r="E175" s="18" t="s">
        <v>3229</v>
      </c>
      <c r="F175" s="18"/>
      <c r="H175" s="18"/>
      <c r="I175" s="18" t="s">
        <v>19998</v>
      </c>
      <c r="J175" s="18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18" t="s">
        <v>803</v>
      </c>
      <c r="E176" s="18" t="s">
        <v>8</v>
      </c>
      <c r="F176" s="18"/>
      <c r="H176" s="18"/>
      <c r="I176" s="18" t="s">
        <v>20001</v>
      </c>
      <c r="J176" s="18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18" t="s">
        <v>4</v>
      </c>
      <c r="E177" s="18" t="s">
        <v>3229</v>
      </c>
      <c r="F177" s="18"/>
      <c r="H177" s="18"/>
      <c r="I177" s="18" t="s">
        <v>20004</v>
      </c>
      <c r="J177" s="18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18" t="s">
        <v>645</v>
      </c>
      <c r="E178" s="18" t="s">
        <v>2733</v>
      </c>
      <c r="F178" s="18" t="s">
        <v>60</v>
      </c>
      <c r="H178" s="18"/>
      <c r="I178" s="18" t="s">
        <v>20558</v>
      </c>
      <c r="J178" s="18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18" t="s">
        <v>163</v>
      </c>
      <c r="E179" s="18" t="s">
        <v>2733</v>
      </c>
      <c r="F179" s="18" t="s">
        <v>60</v>
      </c>
      <c r="H179" s="18"/>
      <c r="I179" s="18" t="s">
        <v>20561</v>
      </c>
      <c r="J179" s="18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18" t="s">
        <v>163</v>
      </c>
      <c r="E180" s="18" t="s">
        <v>2733</v>
      </c>
      <c r="F180" s="18" t="s">
        <v>60</v>
      </c>
      <c r="H180" s="18"/>
      <c r="I180" s="18" t="s">
        <v>20564</v>
      </c>
      <c r="J180" s="18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18" t="s">
        <v>163</v>
      </c>
      <c r="E181" s="18" t="s">
        <v>2733</v>
      </c>
      <c r="F181" s="18" t="s">
        <v>60</v>
      </c>
      <c r="H181" s="18"/>
      <c r="I181" s="18" t="s">
        <v>20567</v>
      </c>
      <c r="J181" s="18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18" t="s">
        <v>163</v>
      </c>
      <c r="E182" s="18" t="s">
        <v>2733</v>
      </c>
      <c r="F182" s="18" t="s">
        <v>60</v>
      </c>
      <c r="H182" s="18"/>
      <c r="I182" s="18" t="s">
        <v>20570</v>
      </c>
      <c r="J182" s="18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18" t="s">
        <v>163</v>
      </c>
      <c r="E183" s="18" t="s">
        <v>2733</v>
      </c>
      <c r="F183" s="18" t="s">
        <v>60</v>
      </c>
      <c r="H183" s="18"/>
      <c r="I183" s="18" t="s">
        <v>20573</v>
      </c>
      <c r="J183" s="18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18" t="s">
        <v>163</v>
      </c>
      <c r="E184" s="18" t="s">
        <v>2733</v>
      </c>
      <c r="F184" s="18" t="s">
        <v>60</v>
      </c>
      <c r="H184" s="18"/>
      <c r="I184" s="18" t="s">
        <v>20576</v>
      </c>
      <c r="J184" s="18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18" t="s">
        <v>163</v>
      </c>
      <c r="E185" s="18" t="s">
        <v>2733</v>
      </c>
      <c r="F185" s="18" t="s">
        <v>60</v>
      </c>
      <c r="H185" s="18"/>
      <c r="I185" s="18" t="s">
        <v>20579</v>
      </c>
      <c r="J185" s="18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18" t="s">
        <v>163</v>
      </c>
      <c r="E186" s="18" t="s">
        <v>2733</v>
      </c>
      <c r="F186" s="18" t="s">
        <v>60</v>
      </c>
      <c r="H186" s="18"/>
      <c r="I186" s="18" t="s">
        <v>20582</v>
      </c>
      <c r="J186" s="18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18" t="s">
        <v>163</v>
      </c>
      <c r="E187" s="18" t="s">
        <v>2733</v>
      </c>
      <c r="F187" s="18" t="s">
        <v>60</v>
      </c>
      <c r="H187" s="18"/>
      <c r="I187" s="18" t="s">
        <v>20585</v>
      </c>
      <c r="J187" s="18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18" t="s">
        <v>163</v>
      </c>
      <c r="E188" s="18" t="s">
        <v>2733</v>
      </c>
      <c r="F188" s="18" t="s">
        <v>60</v>
      </c>
      <c r="H188" s="18"/>
      <c r="I188" s="18" t="s">
        <v>20588</v>
      </c>
      <c r="J188" s="18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18" t="s">
        <v>1587</v>
      </c>
      <c r="E189" s="18" t="s">
        <v>2733</v>
      </c>
      <c r="F189" s="18"/>
      <c r="H189" s="18"/>
      <c r="I189" s="18" t="s">
        <v>20591</v>
      </c>
      <c r="J189" s="18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18" t="s">
        <v>304</v>
      </c>
      <c r="E190" s="18" t="s">
        <v>2733</v>
      </c>
      <c r="F190" s="18" t="s">
        <v>51</v>
      </c>
      <c r="H190" s="18"/>
      <c r="I190" s="18" t="s">
        <v>20594</v>
      </c>
      <c r="J190" s="18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18" t="s">
        <v>4</v>
      </c>
      <c r="E191" s="18" t="s">
        <v>3229</v>
      </c>
      <c r="F191" s="18"/>
      <c r="H191" s="18"/>
      <c r="I191" s="18" t="s">
        <v>20597</v>
      </c>
      <c r="J191" s="18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18" t="s">
        <v>4</v>
      </c>
      <c r="E192" s="18" t="s">
        <v>15894</v>
      </c>
      <c r="F192" s="18"/>
      <c r="H192" s="18"/>
      <c r="I192" s="18" t="s">
        <v>20600</v>
      </c>
      <c r="J192" s="18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18" t="s">
        <v>4</v>
      </c>
      <c r="E193" s="18" t="s">
        <v>3229</v>
      </c>
      <c r="F193" s="18"/>
      <c r="H193" s="18"/>
      <c r="I193" s="18" t="s">
        <v>20603</v>
      </c>
      <c r="J193" s="18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18" t="s">
        <v>4</v>
      </c>
      <c r="E194" s="18" t="s">
        <v>6606</v>
      </c>
      <c r="F194" s="18"/>
      <c r="H194" s="18"/>
      <c r="I194" s="18" t="s">
        <v>20606</v>
      </c>
      <c r="J194" s="18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18" t="s">
        <v>4</v>
      </c>
      <c r="E195" s="18" t="s">
        <v>3229</v>
      </c>
      <c r="F195" s="18"/>
      <c r="H195" s="18"/>
      <c r="I195" s="18" t="s">
        <v>20609</v>
      </c>
      <c r="J195" s="18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18" t="s">
        <v>4</v>
      </c>
      <c r="E196" s="18" t="s">
        <v>8</v>
      </c>
      <c r="F196" s="18"/>
      <c r="H196" s="18"/>
      <c r="I196" s="18" t="s">
        <v>20612</v>
      </c>
      <c r="J196" s="18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18" t="s">
        <v>803</v>
      </c>
      <c r="E197" s="18" t="s">
        <v>8</v>
      </c>
      <c r="F197" s="18"/>
      <c r="H197" s="18"/>
      <c r="I197" s="18" t="s">
        <v>20615</v>
      </c>
      <c r="J197" s="18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18" t="s">
        <v>803</v>
      </c>
      <c r="E198" s="18" t="s">
        <v>8</v>
      </c>
      <c r="F198" s="18"/>
      <c r="H198" s="18"/>
      <c r="I198" s="18" t="s">
        <v>20618</v>
      </c>
      <c r="J198" s="18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18" t="s">
        <v>803</v>
      </c>
      <c r="E199" s="18" t="s">
        <v>8</v>
      </c>
      <c r="F199" s="18"/>
      <c r="H199" s="18"/>
      <c r="I199" s="18" t="s">
        <v>20621</v>
      </c>
      <c r="J199" s="18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18" t="s">
        <v>304</v>
      </c>
      <c r="E200" s="18" t="s">
        <v>8107</v>
      </c>
      <c r="F200" s="18"/>
      <c r="H200" s="18"/>
      <c r="I200" s="18" t="s">
        <v>20624</v>
      </c>
      <c r="J200" s="18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18" t="s">
        <v>645</v>
      </c>
      <c r="E201" s="18" t="s">
        <v>8107</v>
      </c>
      <c r="F201" s="18"/>
      <c r="H201" s="18"/>
      <c r="I201" s="18" t="s">
        <v>20627</v>
      </c>
      <c r="J201" s="18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18" t="s">
        <v>4</v>
      </c>
      <c r="E202" s="18" t="s">
        <v>8</v>
      </c>
      <c r="F202" s="18"/>
      <c r="H202" s="18"/>
      <c r="I202" s="18" t="s">
        <v>21182</v>
      </c>
      <c r="J202" s="18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18" t="s">
        <v>4</v>
      </c>
      <c r="E203" s="18" t="s">
        <v>8</v>
      </c>
      <c r="F203" s="18"/>
      <c r="H203" s="18"/>
      <c r="I203" s="18" t="s">
        <v>21185</v>
      </c>
      <c r="J203" s="18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18" t="s">
        <v>4</v>
      </c>
      <c r="E204" s="18" t="s">
        <v>3240</v>
      </c>
      <c r="F204" s="18"/>
      <c r="H204" s="18"/>
      <c r="I204" s="18" t="s">
        <v>21188</v>
      </c>
      <c r="J204" s="18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18" t="s">
        <v>4</v>
      </c>
      <c r="E205" s="18" t="s">
        <v>8</v>
      </c>
      <c r="F205" s="18"/>
      <c r="H205" s="18"/>
      <c r="I205" s="18" t="s">
        <v>21191</v>
      </c>
      <c r="J205" s="18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18" t="s">
        <v>162</v>
      </c>
      <c r="E206" s="18" t="s">
        <v>4859</v>
      </c>
      <c r="F206" s="18" t="s">
        <v>1897</v>
      </c>
      <c r="H206" s="18"/>
      <c r="I206" s="18" t="s">
        <v>21194</v>
      </c>
      <c r="J206" s="18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18" t="s">
        <v>162</v>
      </c>
      <c r="E207" s="18" t="s">
        <v>4859</v>
      </c>
      <c r="F207" s="18" t="s">
        <v>1897</v>
      </c>
      <c r="H207" s="18" t="s">
        <v>1140</v>
      </c>
      <c r="I207" s="18" t="s">
        <v>21197</v>
      </c>
      <c r="J207" s="18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18" t="s">
        <v>163</v>
      </c>
      <c r="E208" s="18" t="s">
        <v>1552</v>
      </c>
      <c r="F208" s="18" t="s">
        <v>21596</v>
      </c>
      <c r="H208" s="18"/>
      <c r="I208" s="18" t="s">
        <v>21200</v>
      </c>
      <c r="J208" s="18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18" t="s">
        <v>163</v>
      </c>
      <c r="E209" s="18" t="s">
        <v>1552</v>
      </c>
      <c r="F209" s="18" t="s">
        <v>21596</v>
      </c>
      <c r="H209" s="18" t="s">
        <v>1140</v>
      </c>
      <c r="I209" s="18" t="s">
        <v>21203</v>
      </c>
      <c r="J209" s="18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18" t="s">
        <v>803</v>
      </c>
      <c r="E210" s="18" t="s">
        <v>8</v>
      </c>
      <c r="F210" s="18"/>
      <c r="H210" s="18"/>
      <c r="I210" s="18" t="s">
        <v>21206</v>
      </c>
      <c r="J210" s="18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18" t="s">
        <v>4</v>
      </c>
      <c r="E211" s="18" t="s">
        <v>3229</v>
      </c>
      <c r="F211" s="18"/>
      <c r="H211" s="18"/>
      <c r="I211" s="18" t="s">
        <v>21729</v>
      </c>
      <c r="J211" s="18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18" t="s">
        <v>4</v>
      </c>
      <c r="E212" s="18" t="s">
        <v>3229</v>
      </c>
      <c r="F212" s="18"/>
      <c r="H212" s="18"/>
      <c r="I212" s="18" t="s">
        <v>21732</v>
      </c>
      <c r="J212" s="18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18" t="s">
        <v>803</v>
      </c>
      <c r="E213" s="18" t="s">
        <v>8</v>
      </c>
      <c r="F213" s="18"/>
      <c r="H213" s="18"/>
      <c r="I213" s="18" t="s">
        <v>21735</v>
      </c>
      <c r="J213" s="18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18" t="s">
        <v>4</v>
      </c>
      <c r="E214" s="18" t="s">
        <v>3229</v>
      </c>
      <c r="F214" s="18"/>
      <c r="H214" s="18"/>
      <c r="I214" s="18" t="s">
        <v>21738</v>
      </c>
      <c r="J214" s="18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18" t="s">
        <v>4</v>
      </c>
      <c r="E215" s="18" t="s">
        <v>3229</v>
      </c>
      <c r="F215" s="18"/>
      <c r="H215" s="18"/>
      <c r="I215" s="18" t="s">
        <v>21741</v>
      </c>
      <c r="J215" s="18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18" t="s">
        <v>163</v>
      </c>
      <c r="E216" s="18" t="s">
        <v>4859</v>
      </c>
      <c r="F216" s="18" t="s">
        <v>1897</v>
      </c>
      <c r="H216" s="18"/>
      <c r="I216" s="18" t="s">
        <v>21744</v>
      </c>
      <c r="J216" s="18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18" t="s">
        <v>163</v>
      </c>
      <c r="E217" s="18" t="s">
        <v>4859</v>
      </c>
      <c r="F217" s="18" t="s">
        <v>809</v>
      </c>
      <c r="H217" s="18"/>
      <c r="I217" s="18" t="s">
        <v>21747</v>
      </c>
      <c r="J217" s="18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18" t="s">
        <v>21988</v>
      </c>
      <c r="E218" s="18" t="s">
        <v>646</v>
      </c>
      <c r="F218" s="18"/>
      <c r="H218" s="18"/>
      <c r="I218" s="18" t="s">
        <v>21750</v>
      </c>
      <c r="J218" s="18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18" t="s">
        <v>21989</v>
      </c>
      <c r="E219" s="18" t="s">
        <v>646</v>
      </c>
      <c r="F219" s="18"/>
      <c r="H219" s="18"/>
      <c r="I219" s="18" t="s">
        <v>21753</v>
      </c>
      <c r="J219" s="18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18" t="s">
        <v>803</v>
      </c>
      <c r="E220" s="18" t="s">
        <v>8</v>
      </c>
      <c r="F220" s="18"/>
      <c r="H220" s="18"/>
      <c r="I220" s="18" t="s">
        <v>21756</v>
      </c>
      <c r="J220" s="18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18" t="s">
        <v>162</v>
      </c>
      <c r="E221" s="18" t="s">
        <v>4564</v>
      </c>
      <c r="F221" s="18" t="s">
        <v>21990</v>
      </c>
      <c r="H221" s="18" t="s">
        <v>21991</v>
      </c>
      <c r="I221" s="18" t="s">
        <v>21759</v>
      </c>
      <c r="J221" s="18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18" t="s">
        <v>803</v>
      </c>
      <c r="E222" s="18" t="s">
        <v>8</v>
      </c>
      <c r="F222" s="18"/>
      <c r="H222" s="18"/>
      <c r="I222" s="18" t="s">
        <v>21762</v>
      </c>
      <c r="J222" s="18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18" t="s">
        <v>803</v>
      </c>
      <c r="E223" s="18" t="s">
        <v>6606</v>
      </c>
      <c r="F223" s="18"/>
      <c r="H223" s="18"/>
      <c r="I223" s="18" t="s">
        <v>21765</v>
      </c>
      <c r="J223" s="18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18" t="s">
        <v>163</v>
      </c>
      <c r="E224" s="18" t="s">
        <v>22569</v>
      </c>
      <c r="F224" s="18" t="s">
        <v>1897</v>
      </c>
      <c r="H224" s="18"/>
      <c r="I224" s="18" t="s">
        <v>22076</v>
      </c>
      <c r="J224" s="18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18" t="s">
        <v>163</v>
      </c>
      <c r="E225" s="18" t="s">
        <v>22569</v>
      </c>
      <c r="F225" s="18" t="s">
        <v>1897</v>
      </c>
      <c r="H225" s="18" t="s">
        <v>1140</v>
      </c>
      <c r="I225" s="18" t="s">
        <v>22079</v>
      </c>
      <c r="J225" s="18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18" t="s">
        <v>2283</v>
      </c>
      <c r="E226" s="18" t="s">
        <v>22569</v>
      </c>
      <c r="F226" s="18"/>
      <c r="H226" s="18"/>
      <c r="I226" s="18" t="s">
        <v>22082</v>
      </c>
      <c r="J226" s="18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18" t="s">
        <v>4</v>
      </c>
      <c r="E227" s="18" t="s">
        <v>8</v>
      </c>
      <c r="F227" s="18"/>
      <c r="H227" s="18"/>
      <c r="I227" s="18" t="s">
        <v>22085</v>
      </c>
      <c r="J227" s="18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18" t="s">
        <v>4</v>
      </c>
      <c r="E228" s="18" t="s">
        <v>6606</v>
      </c>
      <c r="F228" s="18"/>
      <c r="H228" s="18"/>
      <c r="I228" s="18" t="s">
        <v>22088</v>
      </c>
      <c r="J228" s="18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18" t="s">
        <v>4</v>
      </c>
      <c r="E229" s="18" t="s">
        <v>8</v>
      </c>
      <c r="F229" s="18"/>
      <c r="H229" s="18"/>
      <c r="I229" s="18" t="s">
        <v>22091</v>
      </c>
      <c r="J229" s="18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18" t="s">
        <v>162</v>
      </c>
      <c r="E230" s="18" t="s">
        <v>70</v>
      </c>
      <c r="F230" s="18" t="s">
        <v>1897</v>
      </c>
      <c r="H230" s="18" t="s">
        <v>22572</v>
      </c>
      <c r="I230" s="18" t="s">
        <v>22094</v>
      </c>
      <c r="J230" s="18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18" t="s">
        <v>115</v>
      </c>
      <c r="E231" s="18" t="s">
        <v>70</v>
      </c>
      <c r="F231" s="18" t="s">
        <v>1897</v>
      </c>
      <c r="H231" s="18"/>
      <c r="I231" s="18" t="s">
        <v>22097</v>
      </c>
      <c r="J231" s="18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18" t="s">
        <v>4</v>
      </c>
      <c r="E232" s="18" t="s">
        <v>8</v>
      </c>
      <c r="F232" s="18"/>
      <c r="H232" s="18"/>
      <c r="I232" s="18" t="s">
        <v>22100</v>
      </c>
      <c r="J232" s="18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18" t="s">
        <v>305</v>
      </c>
      <c r="E233" s="18" t="s">
        <v>86</v>
      </c>
      <c r="F233" s="18"/>
      <c r="H233" s="18"/>
      <c r="I233" s="18" t="s">
        <v>22103</v>
      </c>
      <c r="J233" s="18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18" t="s">
        <v>4</v>
      </c>
      <c r="E234" s="18" t="s">
        <v>8</v>
      </c>
      <c r="F234" s="18"/>
      <c r="H234" s="18"/>
      <c r="I234" s="18" t="s">
        <v>22703</v>
      </c>
      <c r="J234" s="18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18" t="s">
        <v>4</v>
      </c>
      <c r="E235" s="18" t="s">
        <v>8</v>
      </c>
      <c r="F235" s="18"/>
      <c r="H235" s="18"/>
      <c r="I235" s="18" t="s">
        <v>22706</v>
      </c>
      <c r="J235" s="18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18" t="s">
        <v>4</v>
      </c>
      <c r="E236" s="18" t="s">
        <v>8</v>
      </c>
      <c r="F236" s="18"/>
      <c r="H236" s="18"/>
      <c r="I236" s="18" t="s">
        <v>22709</v>
      </c>
      <c r="J236" s="18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18" t="s">
        <v>4</v>
      </c>
      <c r="E237" s="18" t="s">
        <v>8</v>
      </c>
      <c r="F237" s="18"/>
      <c r="H237" s="18"/>
      <c r="I237" s="18" t="s">
        <v>22712</v>
      </c>
      <c r="J237" s="18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18" t="s">
        <v>4</v>
      </c>
      <c r="E238" s="18" t="s">
        <v>8</v>
      </c>
      <c r="F238" s="18"/>
      <c r="H238" s="18"/>
      <c r="I238" s="18" t="s">
        <v>22715</v>
      </c>
      <c r="J238" s="18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18" t="s">
        <v>7825</v>
      </c>
      <c r="E239" s="18" t="s">
        <v>646</v>
      </c>
      <c r="F239" s="18"/>
      <c r="H239" s="18"/>
      <c r="I239" s="18" t="s">
        <v>22718</v>
      </c>
      <c r="J239" s="18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18" t="s">
        <v>162</v>
      </c>
      <c r="E240" s="18" t="s">
        <v>23063</v>
      </c>
      <c r="F240" s="18" t="s">
        <v>2648</v>
      </c>
      <c r="G240">
        <v>2</v>
      </c>
      <c r="H240" s="18"/>
      <c r="I240" s="18" t="s">
        <v>22721</v>
      </c>
      <c r="J240" s="18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18" t="s">
        <v>4</v>
      </c>
      <c r="E241" s="18" t="s">
        <v>8</v>
      </c>
      <c r="F241" s="18"/>
      <c r="H241" s="18"/>
      <c r="I241" s="18" t="s">
        <v>22724</v>
      </c>
      <c r="J241" s="18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18" t="s">
        <v>803</v>
      </c>
      <c r="E242" s="18" t="s">
        <v>8</v>
      </c>
      <c r="F242" s="18"/>
      <c r="H242" s="18"/>
      <c r="I242" s="18" t="s">
        <v>22727</v>
      </c>
      <c r="J242" s="18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18" t="s">
        <v>803</v>
      </c>
      <c r="E243" s="18" t="s">
        <v>8</v>
      </c>
      <c r="F243" s="18"/>
      <c r="H243" s="18"/>
      <c r="I243" s="18" t="s">
        <v>22730</v>
      </c>
      <c r="J243" s="18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18" t="s">
        <v>803</v>
      </c>
      <c r="E244" s="18" t="s">
        <v>3240</v>
      </c>
      <c r="F244" s="18" t="s">
        <v>23061</v>
      </c>
      <c r="H244" s="18"/>
      <c r="I244" s="18" t="s">
        <v>22733</v>
      </c>
      <c r="J244" s="18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18" t="s">
        <v>4</v>
      </c>
      <c r="E245" s="18" t="s">
        <v>3229</v>
      </c>
      <c r="F245" s="18"/>
      <c r="H245" s="18"/>
      <c r="I245" s="18" t="s">
        <v>23512</v>
      </c>
      <c r="J245" s="18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18" t="s">
        <v>4</v>
      </c>
      <c r="E246" s="18" t="s">
        <v>3229</v>
      </c>
      <c r="F246" s="18"/>
      <c r="H246" s="18"/>
      <c r="I246" s="18" t="s">
        <v>23515</v>
      </c>
      <c r="J246" s="18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18" t="s">
        <v>4</v>
      </c>
      <c r="E247" s="18" t="s">
        <v>3229</v>
      </c>
      <c r="F247" s="18"/>
      <c r="H247" s="18"/>
      <c r="I247" s="18" t="s">
        <v>23518</v>
      </c>
      <c r="J247" s="18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18" t="s">
        <v>4</v>
      </c>
      <c r="E248" s="18" t="s">
        <v>3229</v>
      </c>
      <c r="F248" s="18"/>
      <c r="H248" s="18"/>
      <c r="I248" s="18" t="s">
        <v>23521</v>
      </c>
      <c r="J248" s="18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18" t="s">
        <v>4</v>
      </c>
      <c r="E249" s="18" t="s">
        <v>3229</v>
      </c>
      <c r="F249" s="18"/>
      <c r="H249" s="18"/>
      <c r="I249" s="18" t="s">
        <v>23524</v>
      </c>
      <c r="J249" s="18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18" t="s">
        <v>2955</v>
      </c>
      <c r="E250" s="18" t="s">
        <v>70</v>
      </c>
      <c r="F250" s="18"/>
      <c r="H250" s="18"/>
      <c r="I250" s="18" t="s">
        <v>23527</v>
      </c>
      <c r="J250" s="18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18" t="s">
        <v>115</v>
      </c>
      <c r="E251" s="18" t="s">
        <v>22568</v>
      </c>
      <c r="F251" s="18" t="s">
        <v>21599</v>
      </c>
      <c r="H251" s="18"/>
      <c r="I251" s="18" t="s">
        <v>23530</v>
      </c>
      <c r="J251" s="18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18" t="s">
        <v>803</v>
      </c>
      <c r="E252" s="18" t="s">
        <v>8</v>
      </c>
      <c r="F252" s="18"/>
      <c r="H252" s="18"/>
      <c r="I252" s="18" t="s">
        <v>23844</v>
      </c>
      <c r="J252" s="18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18" t="s">
        <v>803</v>
      </c>
      <c r="E253" s="18" t="s">
        <v>8</v>
      </c>
      <c r="F253" s="18"/>
      <c r="H253" s="18"/>
      <c r="I253" s="18" t="s">
        <v>23847</v>
      </c>
      <c r="J253" s="18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18" t="s">
        <v>803</v>
      </c>
      <c r="E254" s="18" t="s">
        <v>8</v>
      </c>
      <c r="F254" s="18"/>
      <c r="H254" s="18"/>
      <c r="I254" s="18" t="s">
        <v>23850</v>
      </c>
      <c r="J254" s="18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18" t="s">
        <v>4</v>
      </c>
      <c r="E255" s="18" t="s">
        <v>3229</v>
      </c>
      <c r="F255" s="18"/>
      <c r="H255" s="18"/>
      <c r="I255" s="18" t="s">
        <v>24000</v>
      </c>
      <c r="J255" s="18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18" t="s">
        <v>1212</v>
      </c>
      <c r="E256" s="18" t="s">
        <v>24308</v>
      </c>
      <c r="F256" s="18" t="s">
        <v>2470</v>
      </c>
      <c r="G256">
        <v>2</v>
      </c>
      <c r="H256" s="18"/>
      <c r="I256" s="18" t="s">
        <v>24003</v>
      </c>
      <c r="J256" s="18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18" t="s">
        <v>162</v>
      </c>
      <c r="E257" s="18" t="s">
        <v>19782</v>
      </c>
      <c r="F257" s="18" t="s">
        <v>53</v>
      </c>
      <c r="G257">
        <v>2</v>
      </c>
      <c r="H257" s="18"/>
      <c r="I257" s="18" t="s">
        <v>24305</v>
      </c>
      <c r="J257" s="18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18" t="s">
        <v>4</v>
      </c>
      <c r="E258" s="18" t="s">
        <v>3229</v>
      </c>
      <c r="F258" s="18"/>
      <c r="H258" s="18"/>
      <c r="I258" s="18" t="s">
        <v>24006</v>
      </c>
      <c r="J258" s="18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18" t="s">
        <v>4</v>
      </c>
      <c r="E259" s="18" t="s">
        <v>3229</v>
      </c>
      <c r="F259" s="18"/>
      <c r="H259" s="18"/>
      <c r="I259" s="18" t="s">
        <v>24711</v>
      </c>
      <c r="J259" s="18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18" t="s">
        <v>4</v>
      </c>
      <c r="E260" s="18" t="s">
        <v>3229</v>
      </c>
      <c r="F260" s="18"/>
      <c r="H260" s="18"/>
      <c r="I260" s="18" t="s">
        <v>24714</v>
      </c>
      <c r="J260" s="18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18" t="s">
        <v>803</v>
      </c>
      <c r="E261" s="18" t="s">
        <v>8</v>
      </c>
      <c r="F261" s="18"/>
      <c r="H261" s="18"/>
      <c r="I261" s="18" t="s">
        <v>24717</v>
      </c>
      <c r="J261" s="18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18" t="s">
        <v>803</v>
      </c>
      <c r="E262" s="18" t="s">
        <v>8</v>
      </c>
      <c r="F262" s="18"/>
      <c r="H262" s="18"/>
      <c r="I262" s="18" t="s">
        <v>24720</v>
      </c>
      <c r="J262" s="18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18" t="s">
        <v>803</v>
      </c>
      <c r="E263" s="18" t="s">
        <v>8</v>
      </c>
      <c r="F263" s="18"/>
      <c r="H263" s="18"/>
      <c r="I263" s="18" t="s">
        <v>24723</v>
      </c>
      <c r="J263" s="18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18" t="s">
        <v>4</v>
      </c>
      <c r="E264" s="18" t="s">
        <v>3229</v>
      </c>
      <c r="F264" s="18"/>
      <c r="H264" s="18"/>
      <c r="I264" s="18" t="s">
        <v>25222</v>
      </c>
      <c r="J264" s="18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18" t="s">
        <v>305</v>
      </c>
      <c r="E265" s="18" t="s">
        <v>86</v>
      </c>
      <c r="F265" s="18"/>
      <c r="H265" s="18"/>
      <c r="I265" s="18" t="s">
        <v>25225</v>
      </c>
      <c r="J265" s="18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18" t="s">
        <v>4</v>
      </c>
      <c r="E266" s="18" t="s">
        <v>3229</v>
      </c>
      <c r="F266" s="18"/>
      <c r="H266" s="18"/>
      <c r="I266" s="18" t="s">
        <v>25228</v>
      </c>
      <c r="J266" s="18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18" t="s">
        <v>803</v>
      </c>
      <c r="E267" s="18" t="s">
        <v>8</v>
      </c>
      <c r="F267" s="18"/>
      <c r="H267" s="18"/>
      <c r="I267" s="18" t="s">
        <v>25231</v>
      </c>
      <c r="J267" s="18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18" t="s">
        <v>4</v>
      </c>
      <c r="E268" s="18" t="s">
        <v>3229</v>
      </c>
      <c r="F268" s="18"/>
      <c r="H268" s="18"/>
      <c r="I268" s="18" t="s">
        <v>25234</v>
      </c>
      <c r="J268" s="18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18" t="s">
        <v>4</v>
      </c>
      <c r="E269" s="18" t="s">
        <v>3229</v>
      </c>
      <c r="F269" s="18"/>
      <c r="H269" s="18"/>
      <c r="I269" s="18" t="s">
        <v>25237</v>
      </c>
      <c r="J269" s="18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18" t="s">
        <v>803</v>
      </c>
      <c r="E270" s="18" t="s">
        <v>8</v>
      </c>
      <c r="F270" s="18"/>
      <c r="H270" s="18"/>
      <c r="I270" s="18" t="s">
        <v>25240</v>
      </c>
      <c r="J270" s="18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18" t="s">
        <v>803</v>
      </c>
      <c r="E271" s="18" t="s">
        <v>8</v>
      </c>
      <c r="F271" s="18"/>
      <c r="H271" s="18"/>
      <c r="I271" s="18" t="s">
        <v>25505</v>
      </c>
      <c r="J271" s="18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18" t="s">
        <v>4</v>
      </c>
      <c r="E272" s="18" t="s">
        <v>25606</v>
      </c>
      <c r="F272" s="18"/>
      <c r="H272" s="18"/>
      <c r="I272" s="18" t="s">
        <v>25508</v>
      </c>
      <c r="J272" s="18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18" t="s">
        <v>4</v>
      </c>
      <c r="E273" s="18" t="s">
        <v>3229</v>
      </c>
      <c r="F273" s="18"/>
      <c r="H273" s="18"/>
      <c r="I273" s="18" t="s">
        <v>25967</v>
      </c>
      <c r="J273" s="18" t="s">
        <v>1182</v>
      </c>
      <c r="K273" t="s">
        <v>25968</v>
      </c>
      <c r="L273" t="s">
        <v>25969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18" t="s">
        <v>115</v>
      </c>
      <c r="E274" s="18" t="s">
        <v>22568</v>
      </c>
      <c r="F274" s="18" t="s">
        <v>58</v>
      </c>
      <c r="H274" s="18"/>
      <c r="I274" s="18" t="s">
        <v>25970</v>
      </c>
      <c r="J274" s="18" t="s">
        <v>1182</v>
      </c>
      <c r="K274" t="s">
        <v>25971</v>
      </c>
      <c r="L274" t="s">
        <v>25972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18" t="s">
        <v>162</v>
      </c>
      <c r="E275" s="18" t="s">
        <v>70</v>
      </c>
      <c r="F275" s="18" t="s">
        <v>19922</v>
      </c>
      <c r="H275" s="18"/>
      <c r="I275" s="18" t="s">
        <v>25973</v>
      </c>
      <c r="J275" s="18" t="s">
        <v>1182</v>
      </c>
      <c r="K275" t="s">
        <v>25974</v>
      </c>
      <c r="L275" t="s">
        <v>25672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18" t="s">
        <v>162</v>
      </c>
      <c r="E276" s="18" t="s">
        <v>70</v>
      </c>
      <c r="F276" s="18" t="s">
        <v>19922</v>
      </c>
      <c r="H276" s="18"/>
      <c r="I276" s="18" t="s">
        <v>25975</v>
      </c>
      <c r="J276" s="18" t="s">
        <v>1182</v>
      </c>
      <c r="K276" t="s">
        <v>25976</v>
      </c>
      <c r="L276" t="s">
        <v>25977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18" t="s">
        <v>162</v>
      </c>
      <c r="E277" s="18" t="s">
        <v>70</v>
      </c>
      <c r="F277" s="18" t="s">
        <v>24910</v>
      </c>
      <c r="H277" s="18"/>
      <c r="I277" s="18" t="s">
        <v>25978</v>
      </c>
      <c r="J277" s="18" t="s">
        <v>1182</v>
      </c>
      <c r="K277" t="s">
        <v>25979</v>
      </c>
      <c r="L277" t="s">
        <v>25980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18" t="s">
        <v>162</v>
      </c>
      <c r="E278" s="18" t="s">
        <v>70</v>
      </c>
      <c r="F278" s="18" t="s">
        <v>19922</v>
      </c>
      <c r="H278" s="18"/>
      <c r="I278" s="18" t="s">
        <v>25981</v>
      </c>
      <c r="J278" s="18" t="s">
        <v>1182</v>
      </c>
      <c r="K278" t="s">
        <v>25982</v>
      </c>
      <c r="L278" t="s">
        <v>25983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18" t="s">
        <v>162</v>
      </c>
      <c r="E279" s="18" t="s">
        <v>70</v>
      </c>
      <c r="F279" s="18" t="s">
        <v>19922</v>
      </c>
      <c r="H279" s="18"/>
      <c r="I279" s="18" t="s">
        <v>25984</v>
      </c>
      <c r="J279" s="18" t="s">
        <v>1182</v>
      </c>
      <c r="K279" t="s">
        <v>25985</v>
      </c>
      <c r="L279" t="s">
        <v>25986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18" t="s">
        <v>162</v>
      </c>
      <c r="E280" s="18" t="s">
        <v>70</v>
      </c>
      <c r="F280" s="18" t="s">
        <v>26066</v>
      </c>
      <c r="H280" s="18"/>
      <c r="I280" s="18" t="s">
        <v>25987</v>
      </c>
      <c r="J280" s="18" t="s">
        <v>1182</v>
      </c>
      <c r="K280" t="s">
        <v>25988</v>
      </c>
      <c r="L280" t="s">
        <v>25989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18" t="s">
        <v>162</v>
      </c>
      <c r="E281" s="18" t="s">
        <v>70</v>
      </c>
      <c r="F281" s="18" t="s">
        <v>1166</v>
      </c>
      <c r="H281" s="18"/>
      <c r="I281" s="18" t="s">
        <v>25990</v>
      </c>
      <c r="J281" s="18" t="s">
        <v>1182</v>
      </c>
      <c r="K281" t="s">
        <v>25991</v>
      </c>
      <c r="L281" t="s">
        <v>25992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18" t="s">
        <v>162</v>
      </c>
      <c r="E282" s="18" t="s">
        <v>70</v>
      </c>
      <c r="F282" s="18" t="s">
        <v>1166</v>
      </c>
      <c r="H282" s="18"/>
      <c r="I282" s="18" t="s">
        <v>25993</v>
      </c>
      <c r="J282" s="18" t="s">
        <v>1182</v>
      </c>
      <c r="K282" t="s">
        <v>25994</v>
      </c>
      <c r="L282" t="s">
        <v>25645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18" t="s">
        <v>162</v>
      </c>
      <c r="E283" s="18" t="s">
        <v>70</v>
      </c>
      <c r="F283" s="18" t="s">
        <v>26067</v>
      </c>
      <c r="H283" s="18"/>
      <c r="I283" s="18" t="s">
        <v>25995</v>
      </c>
      <c r="J283" s="18" t="s">
        <v>1182</v>
      </c>
      <c r="K283" t="s">
        <v>25996</v>
      </c>
      <c r="L283" t="s">
        <v>25997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18" t="s">
        <v>4</v>
      </c>
      <c r="E284" s="18" t="s">
        <v>3229</v>
      </c>
      <c r="F284" s="18"/>
      <c r="H284" s="18"/>
      <c r="I284" s="18" t="s">
        <v>26446</v>
      </c>
      <c r="J284" s="18" t="s">
        <v>1182</v>
      </c>
      <c r="K284" t="s">
        <v>26447</v>
      </c>
      <c r="L284" t="s">
        <v>26448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18" t="s">
        <v>4</v>
      </c>
      <c r="E285" s="18" t="s">
        <v>3229</v>
      </c>
      <c r="F285" s="18"/>
      <c r="H285" s="18"/>
      <c r="I285" s="18" t="s">
        <v>26449</v>
      </c>
      <c r="J285" s="18" t="s">
        <v>1182</v>
      </c>
      <c r="K285" t="s">
        <v>26450</v>
      </c>
      <c r="L285" t="s">
        <v>26451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18" t="s">
        <v>803</v>
      </c>
      <c r="E286" s="18" t="s">
        <v>8</v>
      </c>
      <c r="F286" s="18"/>
      <c r="H286" s="18"/>
      <c r="I286" s="18" t="s">
        <v>26452</v>
      </c>
      <c r="J286" s="18" t="s">
        <v>1182</v>
      </c>
      <c r="K286" t="s">
        <v>26453</v>
      </c>
      <c r="L286" t="s">
        <v>26454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18" t="s">
        <v>4</v>
      </c>
      <c r="E287" s="18" t="s">
        <v>6606</v>
      </c>
      <c r="F287" s="18"/>
      <c r="H287" s="18"/>
      <c r="I287" s="18" t="s">
        <v>26455</v>
      </c>
      <c r="J287" s="18" t="s">
        <v>1182</v>
      </c>
      <c r="K287" t="s">
        <v>26456</v>
      </c>
      <c r="L287" t="s">
        <v>26457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18" t="s">
        <v>4</v>
      </c>
      <c r="E288" s="18" t="s">
        <v>6606</v>
      </c>
      <c r="F288" s="18"/>
      <c r="H288" s="18"/>
      <c r="I288" s="18" t="s">
        <v>26687</v>
      </c>
      <c r="J288" s="18" t="s">
        <v>1182</v>
      </c>
      <c r="K288" t="s">
        <v>26688</v>
      </c>
      <c r="L288" t="s">
        <v>26689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18" t="s">
        <v>4</v>
      </c>
      <c r="E289" s="18" t="s">
        <v>3229</v>
      </c>
      <c r="F289" s="18"/>
      <c r="H289" s="18"/>
      <c r="I289" s="18" t="s">
        <v>26690</v>
      </c>
      <c r="J289" s="18" t="s">
        <v>1182</v>
      </c>
      <c r="K289" t="s">
        <v>26691</v>
      </c>
      <c r="L289" t="s">
        <v>26692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18" t="s">
        <v>4</v>
      </c>
      <c r="E290" s="18" t="s">
        <v>3229</v>
      </c>
      <c r="F290" s="18"/>
      <c r="H290" s="18"/>
      <c r="I290" s="18" t="s">
        <v>26693</v>
      </c>
      <c r="J290" s="18" t="s">
        <v>1182</v>
      </c>
      <c r="K290" t="s">
        <v>26694</v>
      </c>
      <c r="L290" t="s">
        <v>26695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18" t="s">
        <v>4</v>
      </c>
      <c r="E291" s="18" t="s">
        <v>3229</v>
      </c>
      <c r="F291" s="18"/>
      <c r="H291" s="18"/>
      <c r="I291" s="18" t="s">
        <v>26696</v>
      </c>
      <c r="J291" s="18" t="s">
        <v>1182</v>
      </c>
      <c r="K291" t="s">
        <v>26697</v>
      </c>
      <c r="L291" t="s">
        <v>26698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18" t="s">
        <v>4</v>
      </c>
      <c r="E292" s="18" t="s">
        <v>3229</v>
      </c>
      <c r="F292" s="18"/>
      <c r="H292" s="18"/>
      <c r="I292" s="18" t="s">
        <v>27296</v>
      </c>
      <c r="J292" s="18" t="s">
        <v>1182</v>
      </c>
      <c r="K292" t="s">
        <v>27297</v>
      </c>
      <c r="L292" t="s">
        <v>27298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18" t="s">
        <v>4</v>
      </c>
      <c r="E293" s="18" t="s">
        <v>70</v>
      </c>
      <c r="F293" s="18" t="s">
        <v>58</v>
      </c>
      <c r="H293" s="18"/>
      <c r="I293" s="18" t="s">
        <v>27299</v>
      </c>
      <c r="J293" s="18" t="s">
        <v>1182</v>
      </c>
      <c r="K293" t="s">
        <v>27300</v>
      </c>
      <c r="L293" t="s">
        <v>27301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18" t="s">
        <v>4</v>
      </c>
      <c r="E294" s="18" t="s">
        <v>27624</v>
      </c>
      <c r="F294" s="18"/>
      <c r="H294" s="18"/>
      <c r="I294" s="18" t="s">
        <v>27302</v>
      </c>
      <c r="J294" s="18" t="s">
        <v>1182</v>
      </c>
      <c r="K294" t="s">
        <v>27303</v>
      </c>
      <c r="L294" t="s">
        <v>27304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18" t="s">
        <v>803</v>
      </c>
      <c r="E295" s="18" t="s">
        <v>8</v>
      </c>
      <c r="F295" s="18"/>
      <c r="H295" s="18"/>
      <c r="I295" s="18" t="s">
        <v>27305</v>
      </c>
      <c r="J295" s="18" t="s">
        <v>1182</v>
      </c>
      <c r="K295" t="s">
        <v>27306</v>
      </c>
      <c r="L295" t="s">
        <v>27307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s="18" t="s">
        <v>803</v>
      </c>
      <c r="E296" s="18" t="s">
        <v>8</v>
      </c>
      <c r="F296" s="18"/>
      <c r="H296" s="18"/>
      <c r="I296" s="18" t="s">
        <v>27747</v>
      </c>
      <c r="J296" s="18" t="s">
        <v>1182</v>
      </c>
      <c r="K296" t="s">
        <v>27748</v>
      </c>
      <c r="L296" t="s">
        <v>27749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s="18" t="s">
        <v>803</v>
      </c>
      <c r="E297" s="18" t="s">
        <v>8</v>
      </c>
      <c r="F297" s="18"/>
      <c r="H297" s="18"/>
      <c r="I297" s="18" t="s">
        <v>27750</v>
      </c>
      <c r="J297" s="18" t="s">
        <v>1182</v>
      </c>
      <c r="K297" t="s">
        <v>27751</v>
      </c>
      <c r="L297" t="s">
        <v>27752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s="18" t="s">
        <v>803</v>
      </c>
      <c r="E298" s="18" t="s">
        <v>8</v>
      </c>
      <c r="F298" s="18"/>
      <c r="H298" s="18"/>
      <c r="I298" s="18" t="s">
        <v>27753</v>
      </c>
      <c r="J298" s="18" t="s">
        <v>1182</v>
      </c>
      <c r="K298" t="s">
        <v>27754</v>
      </c>
      <c r="L298" t="s">
        <v>27755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s="18" t="s">
        <v>803</v>
      </c>
      <c r="E299" s="18" t="s">
        <v>8</v>
      </c>
      <c r="F299" s="18"/>
      <c r="H299" s="18"/>
      <c r="I299" s="18" t="s">
        <v>27756</v>
      </c>
      <c r="J299" s="18" t="s">
        <v>1182</v>
      </c>
      <c r="K299" t="s">
        <v>27757</v>
      </c>
      <c r="L299" t="s">
        <v>27758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s="18" t="s">
        <v>803</v>
      </c>
      <c r="E300" s="18" t="s">
        <v>8</v>
      </c>
      <c r="F300" s="18"/>
      <c r="H300" s="18"/>
      <c r="I300" s="18" t="s">
        <v>27759</v>
      </c>
      <c r="J300" s="18" t="s">
        <v>1182</v>
      </c>
      <c r="K300" t="s">
        <v>27760</v>
      </c>
      <c r="L300" t="s">
        <v>27761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s="18" t="s">
        <v>4</v>
      </c>
      <c r="E301" s="18" t="s">
        <v>6606</v>
      </c>
      <c r="F301" s="18"/>
      <c r="H301" s="18"/>
      <c r="I301" s="18" t="s">
        <v>27762</v>
      </c>
      <c r="J301" s="18" t="s">
        <v>1182</v>
      </c>
      <c r="K301" t="s">
        <v>27763</v>
      </c>
      <c r="L301" t="s">
        <v>27764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s="18" t="s">
        <v>162</v>
      </c>
      <c r="E302" s="18" t="s">
        <v>28283</v>
      </c>
      <c r="F302" s="18" t="s">
        <v>28141</v>
      </c>
      <c r="H302" s="18"/>
      <c r="I302" s="18" t="s">
        <v>28229</v>
      </c>
      <c r="J302" s="18" t="s">
        <v>1182</v>
      </c>
      <c r="K302" t="s">
        <v>28230</v>
      </c>
      <c r="L302" t="s">
        <v>28231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s="18" t="s">
        <v>162</v>
      </c>
      <c r="E303" s="18" t="s">
        <v>28283</v>
      </c>
      <c r="F303" s="18" t="s">
        <v>809</v>
      </c>
      <c r="H303" s="18"/>
      <c r="I303" s="18" t="s">
        <v>28232</v>
      </c>
      <c r="J303" s="18" t="s">
        <v>1182</v>
      </c>
      <c r="K303" t="s">
        <v>28233</v>
      </c>
      <c r="L303" t="s">
        <v>28234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s="18" t="s">
        <v>4</v>
      </c>
      <c r="E304" s="18" t="s">
        <v>3229</v>
      </c>
      <c r="F304" s="18"/>
      <c r="H304" s="18"/>
      <c r="I304" s="18" t="s">
        <v>28235</v>
      </c>
      <c r="J304" s="18" t="s">
        <v>1182</v>
      </c>
      <c r="K304" t="s">
        <v>28236</v>
      </c>
      <c r="L304" t="s">
        <v>28237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s="18" t="s">
        <v>803</v>
      </c>
      <c r="E305" s="18" t="s">
        <v>8</v>
      </c>
      <c r="F305" s="18"/>
      <c r="H305" s="18"/>
      <c r="I305" s="18" t="s">
        <v>28238</v>
      </c>
      <c r="J305" s="18" t="s">
        <v>1182</v>
      </c>
      <c r="K305" t="s">
        <v>28239</v>
      </c>
      <c r="L305" t="s">
        <v>28240</v>
      </c>
      <c r="M305" s="2" t="str">
        <f>HYPERLINK(склад2въезд13[[#This Row],[RelativePath]])</f>
        <v>4 Крыльцо офиса\K07156189_21_20260719T194052Z.jpg</v>
      </c>
    </row>
    <row r="306" spans="1:13" x14ac:dyDescent="0.25">
      <c r="A306" s="1" t="s">
        <v>13</v>
      </c>
      <c r="B306" s="3">
        <v>46223</v>
      </c>
      <c r="C306" s="4">
        <v>0.30379629629629629</v>
      </c>
      <c r="D306" s="18" t="s">
        <v>4</v>
      </c>
      <c r="E306" s="18" t="s">
        <v>3229</v>
      </c>
      <c r="F306" s="18"/>
      <c r="H306" s="18"/>
      <c r="I306" s="18" t="s">
        <v>28652</v>
      </c>
      <c r="J306" s="18" t="s">
        <v>1182</v>
      </c>
      <c r="K306" t="s">
        <v>28653</v>
      </c>
      <c r="L306" t="s">
        <v>28654</v>
      </c>
      <c r="M306" s="2" t="str">
        <f>HYPERLINK(склад2въезд13[[#This Row],[RelativePath]])</f>
        <v>4 Крыльцо офиса\K07156189_21_20260720T071728Z.jpg</v>
      </c>
    </row>
    <row r="307" spans="1:13" x14ac:dyDescent="0.25">
      <c r="A307" s="1" t="s">
        <v>13</v>
      </c>
      <c r="B307" s="3">
        <v>46223</v>
      </c>
      <c r="C307" s="4">
        <v>0.33855324074074072</v>
      </c>
      <c r="D307" s="18" t="s">
        <v>4</v>
      </c>
      <c r="E307" s="18" t="s">
        <v>3229</v>
      </c>
      <c r="F307" s="18"/>
      <c r="H307" s="18"/>
      <c r="I307" s="18" t="s">
        <v>28655</v>
      </c>
      <c r="J307" s="18" t="s">
        <v>1182</v>
      </c>
      <c r="K307" t="s">
        <v>28656</v>
      </c>
      <c r="L307" t="s">
        <v>28657</v>
      </c>
      <c r="M307" s="2" t="str">
        <f>HYPERLINK(склад2въезд13[[#This Row],[RelativePath]])</f>
        <v>4 Крыльцо офиса\K07156189_21_20260720T080731Z.jpg</v>
      </c>
    </row>
    <row r="308" spans="1:13" x14ac:dyDescent="0.25">
      <c r="A308" s="1" t="s">
        <v>13</v>
      </c>
      <c r="B308" s="3">
        <v>46223</v>
      </c>
      <c r="C308" s="4">
        <v>0.38975694444444442</v>
      </c>
      <c r="D308" s="18" t="s">
        <v>4</v>
      </c>
      <c r="E308" s="18" t="s">
        <v>3229</v>
      </c>
      <c r="F308" s="18"/>
      <c r="H308" s="18"/>
      <c r="I308" s="18" t="s">
        <v>28658</v>
      </c>
      <c r="J308" s="18" t="s">
        <v>1182</v>
      </c>
      <c r="K308" t="s">
        <v>28659</v>
      </c>
      <c r="L308" t="s">
        <v>28660</v>
      </c>
      <c r="M308" s="2" t="str">
        <f>HYPERLINK(склад2въезд13[[#This Row],[RelativePath]])</f>
        <v>4 Крыльцо офиса\K07156189_21_20260720T092115Z.jpg</v>
      </c>
    </row>
    <row r="309" spans="1:13" x14ac:dyDescent="0.25">
      <c r="A309" s="1" t="s">
        <v>13</v>
      </c>
      <c r="B309" s="3">
        <v>46223</v>
      </c>
      <c r="C309" s="4">
        <v>0.42836805555555557</v>
      </c>
      <c r="D309" s="18" t="s">
        <v>163</v>
      </c>
      <c r="E309" s="18" t="s">
        <v>28829</v>
      </c>
      <c r="F309" s="18" t="s">
        <v>28832</v>
      </c>
      <c r="G309">
        <v>2</v>
      </c>
      <c r="H309" s="18"/>
      <c r="I309" s="18" t="s">
        <v>28661</v>
      </c>
      <c r="J309" s="18" t="s">
        <v>1182</v>
      </c>
      <c r="K309" t="s">
        <v>28662</v>
      </c>
      <c r="L309" t="s">
        <v>28663</v>
      </c>
      <c r="M309" s="2" t="str">
        <f>HYPERLINK(склад2въезд13[[#This Row],[RelativePath]])</f>
        <v>4 Крыльцо офиса\K07156189_21_20260720T101651Z.jpg</v>
      </c>
    </row>
    <row r="310" spans="1:13" x14ac:dyDescent="0.25">
      <c r="A310" s="1" t="s">
        <v>13</v>
      </c>
      <c r="B310" s="3">
        <v>46223</v>
      </c>
      <c r="C310" s="4">
        <v>0.42871527777777779</v>
      </c>
      <c r="D310" s="18" t="s">
        <v>163</v>
      </c>
      <c r="E310" s="18" t="s">
        <v>28829</v>
      </c>
      <c r="F310" s="18" t="s">
        <v>28832</v>
      </c>
      <c r="G310">
        <v>2</v>
      </c>
      <c r="H310" s="18"/>
      <c r="I310" s="18" t="s">
        <v>28664</v>
      </c>
      <c r="J310" s="18" t="s">
        <v>1182</v>
      </c>
      <c r="K310" t="s">
        <v>28665</v>
      </c>
      <c r="L310" t="s">
        <v>28666</v>
      </c>
      <c r="M310" s="2" t="str">
        <f>HYPERLINK(склад2въезд13[[#This Row],[RelativePath]])</f>
        <v>4 Крыльцо офиса\K07156189_21_20260720T101721Z.jpg</v>
      </c>
    </row>
    <row r="311" spans="1:13" x14ac:dyDescent="0.25">
      <c r="A311" s="1" t="s">
        <v>14</v>
      </c>
      <c r="B311" s="3">
        <v>46224</v>
      </c>
      <c r="C311" s="4">
        <v>0.47650462962962964</v>
      </c>
      <c r="D311" s="18" t="s">
        <v>4</v>
      </c>
      <c r="E311" s="18" t="s">
        <v>3229</v>
      </c>
      <c r="F311" s="18"/>
      <c r="H311" s="18"/>
      <c r="I311" s="18" t="s">
        <v>28667</v>
      </c>
      <c r="J311" s="18" t="s">
        <v>1182</v>
      </c>
      <c r="K311" t="s">
        <v>28668</v>
      </c>
      <c r="L311" t="s">
        <v>28669</v>
      </c>
      <c r="M311" s="2" t="str">
        <f>HYPERLINK(склад2въезд13[[#This Row],[RelativePath]])</f>
        <v>4 Крыльцо офиса\K07156189_21_20260721T112610Z.jpg</v>
      </c>
    </row>
    <row r="312" spans="1:13" x14ac:dyDescent="0.25">
      <c r="A312" s="1" t="s">
        <v>14</v>
      </c>
      <c r="B312" s="3">
        <v>46224</v>
      </c>
      <c r="C312" s="4">
        <v>0.90451388888888884</v>
      </c>
      <c r="D312" s="18" t="s">
        <v>803</v>
      </c>
      <c r="E312" s="18" t="s">
        <v>8</v>
      </c>
      <c r="F312" s="18"/>
      <c r="H312" s="18"/>
      <c r="I312" s="18" t="s">
        <v>28670</v>
      </c>
      <c r="J312" s="18" t="s">
        <v>1182</v>
      </c>
      <c r="K312" t="s">
        <v>28671</v>
      </c>
      <c r="L312" t="s">
        <v>28672</v>
      </c>
      <c r="M312" s="2" t="str">
        <f>HYPERLINK(склад2въезд13[[#This Row],[RelativePath]])</f>
        <v>4 Крыльцо офиса\K07156189_21_20260721T214230Z.jpg</v>
      </c>
    </row>
    <row r="313" spans="1:13" x14ac:dyDescent="0.25">
      <c r="A313" s="1" t="s">
        <v>15</v>
      </c>
      <c r="B313" s="3">
        <v>46225</v>
      </c>
      <c r="C313" s="4">
        <v>0.67131944444444447</v>
      </c>
      <c r="D313" s="18" t="s">
        <v>4</v>
      </c>
      <c r="E313" s="18" t="s">
        <v>3229</v>
      </c>
      <c r="F313" s="18"/>
      <c r="H313" s="18"/>
      <c r="I313" s="18" t="s">
        <v>28673</v>
      </c>
      <c r="J313" s="18" t="s">
        <v>1182</v>
      </c>
      <c r="K313" t="s">
        <v>28674</v>
      </c>
      <c r="L313" t="s">
        <v>28675</v>
      </c>
      <c r="M313" s="2" t="str">
        <f>HYPERLINK(склад2въезд13[[#This Row],[RelativePath]])</f>
        <v>4 Крыльцо офиса\K07156189_21_20260722T160642Z.jpg</v>
      </c>
    </row>
    <row r="314" spans="1:13" x14ac:dyDescent="0.25">
      <c r="A314" s="1" t="s">
        <v>16</v>
      </c>
      <c r="B314" s="3">
        <v>46226</v>
      </c>
      <c r="C314" s="4">
        <v>0.71528935185185183</v>
      </c>
      <c r="D314" s="18" t="s">
        <v>162</v>
      </c>
      <c r="E314" s="18" t="s">
        <v>29148</v>
      </c>
      <c r="F314" s="18" t="s">
        <v>2650</v>
      </c>
      <c r="H314" s="18" t="s">
        <v>467</v>
      </c>
      <c r="I314" s="18" t="s">
        <v>29076</v>
      </c>
      <c r="J314" s="18" t="s">
        <v>1182</v>
      </c>
      <c r="K314" t="s">
        <v>29077</v>
      </c>
      <c r="L314" t="s">
        <v>29078</v>
      </c>
      <c r="M314" s="2" t="str">
        <f>HYPERLINK(склад2въезд13[[#This Row],[RelativePath]])</f>
        <v>4 Крыльцо офиса\K07156189_21_20260723T171001Z.jpg</v>
      </c>
    </row>
    <row r="315" spans="1:13" x14ac:dyDescent="0.25">
      <c r="A315" s="1" t="s">
        <v>16</v>
      </c>
      <c r="B315" s="3">
        <v>46226</v>
      </c>
      <c r="C315" s="4">
        <v>0.71565972222222218</v>
      </c>
      <c r="D315" s="18" t="s">
        <v>162</v>
      </c>
      <c r="E315" s="18" t="s">
        <v>29148</v>
      </c>
      <c r="F315" s="18" t="s">
        <v>2650</v>
      </c>
      <c r="H315" s="18" t="s">
        <v>1140</v>
      </c>
      <c r="I315" s="18" t="s">
        <v>29079</v>
      </c>
      <c r="J315" s="18" t="s">
        <v>1182</v>
      </c>
      <c r="K315" t="s">
        <v>29080</v>
      </c>
      <c r="L315" t="s">
        <v>29081</v>
      </c>
      <c r="M315" s="2" t="str">
        <f>HYPERLINK(склад2въезд13[[#This Row],[RelativePath]])</f>
        <v>4 Крыльцо офиса\K07156189_21_20260723T171033Z.jpg</v>
      </c>
    </row>
    <row r="316" spans="1:13" x14ac:dyDescent="0.25">
      <c r="A316" s="1" t="s">
        <v>16</v>
      </c>
      <c r="B316" s="3">
        <v>46226</v>
      </c>
      <c r="C316" s="4">
        <v>0.71667824074074071</v>
      </c>
      <c r="D316" s="18" t="s">
        <v>4</v>
      </c>
      <c r="E316" s="18" t="s">
        <v>3229</v>
      </c>
      <c r="F316" s="18"/>
      <c r="H316" s="18"/>
      <c r="I316" s="18" t="s">
        <v>29082</v>
      </c>
      <c r="J316" s="18" t="s">
        <v>1182</v>
      </c>
      <c r="K316" t="s">
        <v>29083</v>
      </c>
      <c r="L316" t="s">
        <v>29084</v>
      </c>
      <c r="M316" s="2" t="str">
        <f>HYPERLINK(склад2въезд13[[#This Row],[RelativePath]])</f>
        <v>4 Крыльцо офиса\K07156189_21_20260723T171201Z.jpg</v>
      </c>
    </row>
    <row r="317" spans="1:13" x14ac:dyDescent="0.25">
      <c r="A317" s="1" t="s">
        <v>17</v>
      </c>
      <c r="B317" s="3">
        <v>46227</v>
      </c>
      <c r="C317" s="4">
        <v>0.72502314814814817</v>
      </c>
      <c r="D317" s="18" t="s">
        <v>803</v>
      </c>
      <c r="E317" s="18" t="s">
        <v>8</v>
      </c>
      <c r="F317" s="18"/>
      <c r="H317" s="18"/>
      <c r="I317" s="18" t="s">
        <v>29085</v>
      </c>
      <c r="J317" s="18" t="s">
        <v>1182</v>
      </c>
      <c r="K317" t="s">
        <v>29086</v>
      </c>
      <c r="L317" t="s">
        <v>29087</v>
      </c>
      <c r="M317" s="2" t="str">
        <f>HYPERLINK(склад2въезд13[[#This Row],[RelativePath]])</f>
        <v>4 Крыльцо офиса\K07156189_21_20260724T172402Z.jpg</v>
      </c>
    </row>
    <row r="318" spans="1:13" x14ac:dyDescent="0.25">
      <c r="A318" s="1" t="s">
        <v>18</v>
      </c>
      <c r="B318" s="3">
        <v>46228</v>
      </c>
      <c r="C318" s="4">
        <v>0.84509259259259262</v>
      </c>
      <c r="D318" s="18" t="s">
        <v>803</v>
      </c>
      <c r="E318" s="18" t="s">
        <v>8</v>
      </c>
      <c r="F318" s="18"/>
      <c r="H318" s="18"/>
      <c r="I318" s="18" t="s">
        <v>29088</v>
      </c>
      <c r="J318" s="18" t="s">
        <v>1182</v>
      </c>
      <c r="K318" t="s">
        <v>29089</v>
      </c>
      <c r="L318" t="s">
        <v>29090</v>
      </c>
      <c r="M318" s="2" t="str">
        <f>HYPERLINK(склад2въезд13[[#This Row],[RelativePath]])</f>
        <v>4 Крыльцо офиса\K07156189_21_20260725T201656Z.jpg</v>
      </c>
    </row>
    <row r="319" spans="1:13" x14ac:dyDescent="0.25">
      <c r="A319" s="1" t="s">
        <v>22</v>
      </c>
      <c r="B319" s="3">
        <v>46229</v>
      </c>
      <c r="C319" s="4">
        <v>0.80255787037037041</v>
      </c>
      <c r="D319" s="18" t="s">
        <v>803</v>
      </c>
      <c r="E319" s="18" t="s">
        <v>8</v>
      </c>
      <c r="F319" s="18"/>
      <c r="H319" s="18"/>
      <c r="I319" s="18" t="s">
        <v>29091</v>
      </c>
      <c r="J319" s="18" t="s">
        <v>1182</v>
      </c>
      <c r="K319" t="s">
        <v>29092</v>
      </c>
      <c r="L319" t="s">
        <v>29093</v>
      </c>
      <c r="M319" s="2" t="str">
        <f>HYPERLINK(склад2въезд13[[#This Row],[RelativePath]])</f>
        <v>4 Крыльцо офиса\K07156189_21_20260726T191541Z.jpg</v>
      </c>
    </row>
    <row r="320" spans="1:13" x14ac:dyDescent="0.25">
      <c r="A320" s="1" t="s">
        <v>13</v>
      </c>
      <c r="B320" s="3">
        <v>46230</v>
      </c>
      <c r="C320" s="4">
        <v>0.45629629629629631</v>
      </c>
      <c r="D320" s="18" t="s">
        <v>4</v>
      </c>
      <c r="E320" s="18" t="s">
        <v>3229</v>
      </c>
      <c r="F320" s="18"/>
      <c r="H320" s="18"/>
      <c r="I320" s="18" t="s">
        <v>29550</v>
      </c>
      <c r="J320" s="18" t="s">
        <v>1182</v>
      </c>
      <c r="K320" t="s">
        <v>29551</v>
      </c>
      <c r="L320" t="s">
        <v>29552</v>
      </c>
      <c r="M320" s="2" t="str">
        <f>HYPERLINK(склад2въезд13[[#This Row],[RelativePath]])</f>
        <v>4 Крыльцо офиса\K07156189_21_20260727T105704Z.jpg</v>
      </c>
    </row>
    <row r="321" spans="1:13" x14ac:dyDescent="0.25">
      <c r="A321" s="1" t="s">
        <v>14</v>
      </c>
      <c r="B321" s="3">
        <v>46231</v>
      </c>
      <c r="C321" s="4">
        <v>0.78666666666666663</v>
      </c>
      <c r="D321" s="18" t="s">
        <v>4</v>
      </c>
      <c r="E321" s="18" t="s">
        <v>3229</v>
      </c>
      <c r="F321" s="18"/>
      <c r="H321" s="18"/>
      <c r="I321" s="18" t="s">
        <v>29553</v>
      </c>
      <c r="J321" s="18" t="s">
        <v>1182</v>
      </c>
      <c r="K321" t="s">
        <v>29554</v>
      </c>
      <c r="L321" t="s">
        <v>29555</v>
      </c>
      <c r="M321" s="2" t="str">
        <f>HYPERLINK(склад2въезд13[[#This Row],[RelativePath]])</f>
        <v>4 Крыльцо офиса\K07156189_21_20260728T185248Z.jpg</v>
      </c>
    </row>
    <row r="322" spans="1:13" x14ac:dyDescent="0.25">
      <c r="A322" s="1" t="s">
        <v>15</v>
      </c>
      <c r="B322" s="3">
        <v>46232</v>
      </c>
      <c r="C322" s="4">
        <v>0.45990740740740743</v>
      </c>
      <c r="D322" s="18" t="s">
        <v>4</v>
      </c>
      <c r="E322" s="18" t="s">
        <v>3229</v>
      </c>
      <c r="F322" s="18"/>
      <c r="H322" s="18"/>
      <c r="I322" s="18" t="s">
        <v>29556</v>
      </c>
      <c r="J322" s="18" t="s">
        <v>1182</v>
      </c>
      <c r="K322" t="s">
        <v>29557</v>
      </c>
      <c r="L322" t="s">
        <v>29558</v>
      </c>
      <c r="M322" s="2" t="str">
        <f>HYPERLINK(склад2въезд13[[#This Row],[RelativePath]])</f>
        <v>4 Крыльцо офиса\K07156189_21_20260729T110216Z.jpg</v>
      </c>
    </row>
    <row r="323" spans="1:13" x14ac:dyDescent="0.25">
      <c r="A323" s="1" t="s">
        <v>16</v>
      </c>
      <c r="B323" s="3">
        <v>46233</v>
      </c>
      <c r="C323" s="4">
        <v>0.29516203703703703</v>
      </c>
      <c r="D323" s="18" t="s">
        <v>4</v>
      </c>
      <c r="E323" s="18" t="s">
        <v>3229</v>
      </c>
      <c r="F323" s="18"/>
      <c r="H323" s="18"/>
      <c r="I323" s="18" t="s">
        <v>29639</v>
      </c>
      <c r="J323" s="18" t="s">
        <v>1182</v>
      </c>
      <c r="K323" t="s">
        <v>29640</v>
      </c>
      <c r="L323" t="s">
        <v>29641</v>
      </c>
      <c r="M323" s="2" t="str">
        <f>HYPERLINK(склад2въезд13[[#This Row],[RelativePath]])</f>
        <v>4 Крыльцо офиса\K07156189_21_20260730T070502Z.jpg</v>
      </c>
    </row>
    <row r="324" spans="1:13" x14ac:dyDescent="0.25">
      <c r="A324" s="1" t="s">
        <v>16</v>
      </c>
      <c r="B324" s="3">
        <v>46233</v>
      </c>
      <c r="C324" s="4">
        <v>0.64258101851851857</v>
      </c>
      <c r="D324" s="18" t="s">
        <v>4</v>
      </c>
      <c r="E324" s="18" t="s">
        <v>3229</v>
      </c>
      <c r="F324" s="18"/>
      <c r="H324" s="18"/>
      <c r="I324" s="18" t="s">
        <v>29559</v>
      </c>
      <c r="J324" s="18" t="s">
        <v>1182</v>
      </c>
      <c r="K324" t="s">
        <v>29560</v>
      </c>
      <c r="L324" t="s">
        <v>29561</v>
      </c>
      <c r="M324" s="2" t="str">
        <f>HYPERLINK(склад2въезд13[[#This Row],[RelativePath]])</f>
        <v>4 Крыльцо офиса\K07156189_21_20260730T152519Z.jpg</v>
      </c>
    </row>
    <row r="325" spans="1:13" x14ac:dyDescent="0.25">
      <c r="A325" s="1" t="s">
        <v>17</v>
      </c>
      <c r="B325" s="3">
        <v>46234</v>
      </c>
      <c r="C325" s="4">
        <v>0.55502314814814813</v>
      </c>
      <c r="D325" s="18" t="s">
        <v>4</v>
      </c>
      <c r="E325" s="18" t="s">
        <v>3229</v>
      </c>
      <c r="F325" s="18"/>
      <c r="H325" s="18"/>
      <c r="I325" s="18" t="s">
        <v>29642</v>
      </c>
      <c r="J325" s="18" t="s">
        <v>1182</v>
      </c>
      <c r="K325" t="s">
        <v>29643</v>
      </c>
      <c r="L325" t="s">
        <v>29644</v>
      </c>
      <c r="M325" s="2" t="str">
        <f>HYPERLINK(склад2въезд13[[#This Row],[RelativePath]])</f>
        <v>4 Крыльцо офиса\K07156189_21_20260731T131914Z.jpg</v>
      </c>
    </row>
    <row r="326" spans="1:13" x14ac:dyDescent="0.25">
      <c r="A326" s="1" t="s">
        <v>18</v>
      </c>
      <c r="B326" s="3">
        <v>46235</v>
      </c>
      <c r="C326" s="4">
        <v>0.62392361111111116</v>
      </c>
      <c r="D326" s="18" t="s">
        <v>4</v>
      </c>
      <c r="E326" s="18" t="s">
        <v>3229</v>
      </c>
      <c r="F326" s="18"/>
      <c r="H326" s="18"/>
      <c r="I326" s="18" t="s">
        <v>29645</v>
      </c>
      <c r="J326" s="18" t="s">
        <v>1182</v>
      </c>
      <c r="K326" t="s">
        <v>29646</v>
      </c>
      <c r="L326" t="s">
        <v>29647</v>
      </c>
      <c r="M326" s="2" t="str">
        <f>HYPERLINK(склад2въезд13[[#This Row],[RelativePath]])</f>
        <v>4 Крыльцо офиса\K07156189_21_20260801T145827Z.jpg</v>
      </c>
    </row>
    <row r="327" spans="1:13" x14ac:dyDescent="0.25">
      <c r="A327" s="1" t="s">
        <v>22</v>
      </c>
      <c r="B327" s="3">
        <v>46236</v>
      </c>
      <c r="C327" s="4">
        <v>0.84267361111111116</v>
      </c>
      <c r="D327" s="18" t="s">
        <v>803</v>
      </c>
      <c r="E327" s="18" t="s">
        <v>8</v>
      </c>
      <c r="F327" s="18"/>
      <c r="H327" s="18"/>
      <c r="I327" s="18" t="s">
        <v>29648</v>
      </c>
      <c r="J327" s="18" t="s">
        <v>1182</v>
      </c>
      <c r="K327" t="s">
        <v>29649</v>
      </c>
      <c r="L327" t="s">
        <v>29650</v>
      </c>
      <c r="M327" s="2" t="str">
        <f>HYPERLINK(склад2въезд13[[#This Row],[RelativePath]])</f>
        <v>4 Крыльцо офиса\K07156189_21_20260802T201327Z.jpg</v>
      </c>
    </row>
    <row r="328" spans="1:13" x14ac:dyDescent="0.25">
      <c r="A328" s="1" t="s">
        <v>13</v>
      </c>
      <c r="B328" s="3">
        <v>46237</v>
      </c>
      <c r="C328" s="4">
        <v>0.31131944444444443</v>
      </c>
      <c r="D328" s="18" t="s">
        <v>4</v>
      </c>
      <c r="E328" s="18" t="s">
        <v>6606</v>
      </c>
      <c r="F328" s="18"/>
      <c r="H328" s="18"/>
      <c r="I328" s="18" t="s">
        <v>30150</v>
      </c>
      <c r="J328" s="18" t="s">
        <v>1182</v>
      </c>
      <c r="K328" t="s">
        <v>30151</v>
      </c>
      <c r="L328" t="s">
        <v>30152</v>
      </c>
      <c r="M328" s="2" t="str">
        <f>HYPERLINK(склад2въезд13[[#This Row],[RelativePath]])</f>
        <v>4 Крыльцо офиса\K07156189_21_20260803T072818Z.jpg</v>
      </c>
    </row>
    <row r="329" spans="1:13" x14ac:dyDescent="0.25">
      <c r="A329" s="1" t="s">
        <v>13</v>
      </c>
      <c r="B329" s="3">
        <v>46237</v>
      </c>
      <c r="C329" s="4">
        <v>0.49635416666666665</v>
      </c>
      <c r="D329" s="18" t="s">
        <v>4</v>
      </c>
      <c r="E329" s="18" t="s">
        <v>3229</v>
      </c>
      <c r="F329" s="18"/>
      <c r="H329" s="18"/>
      <c r="I329" s="18" t="s">
        <v>30153</v>
      </c>
      <c r="J329" s="18" t="s">
        <v>1182</v>
      </c>
      <c r="K329" t="s">
        <v>30154</v>
      </c>
      <c r="L329" t="s">
        <v>30155</v>
      </c>
      <c r="M329" s="2" t="str">
        <f>HYPERLINK(склад2въезд13[[#This Row],[RelativePath]])</f>
        <v>4 Крыльцо офиса\K07156189_21_20260803T115445Z.jpg</v>
      </c>
    </row>
    <row r="330" spans="1:13" x14ac:dyDescent="0.25">
      <c r="A330" s="1" t="s">
        <v>14</v>
      </c>
      <c r="B330" s="3">
        <v>46238</v>
      </c>
      <c r="C330" s="4">
        <v>0.62503472222222223</v>
      </c>
      <c r="D330" s="18" t="s">
        <v>4</v>
      </c>
      <c r="E330" s="18" t="s">
        <v>3229</v>
      </c>
      <c r="F330" s="18"/>
      <c r="H330" s="18"/>
      <c r="I330" s="18" t="s">
        <v>30156</v>
      </c>
      <c r="J330" s="18" t="s">
        <v>1182</v>
      </c>
      <c r="K330" t="s">
        <v>30157</v>
      </c>
      <c r="L330" t="s">
        <v>30158</v>
      </c>
      <c r="M330" s="2" t="str">
        <f>HYPERLINK(склад2въезд13[[#This Row],[RelativePath]])</f>
        <v>4 Крыльцо офиса\K07156189_21_20260804T150003Z.jpg</v>
      </c>
    </row>
    <row r="331" spans="1:13" x14ac:dyDescent="0.25">
      <c r="A331" s="1" t="s">
        <v>15</v>
      </c>
      <c r="B331" s="3">
        <v>46239</v>
      </c>
      <c r="C331" s="4">
        <v>0.82254629629629628</v>
      </c>
      <c r="D331" s="18" t="s">
        <v>4</v>
      </c>
      <c r="E331" s="18" t="s">
        <v>3229</v>
      </c>
      <c r="F331" s="18"/>
      <c r="H331" s="18"/>
      <c r="I331" s="18" t="s">
        <v>30159</v>
      </c>
      <c r="J331" s="18" t="s">
        <v>1182</v>
      </c>
      <c r="K331" t="s">
        <v>30160</v>
      </c>
      <c r="L331" t="s">
        <v>30161</v>
      </c>
      <c r="M331" s="2" t="str">
        <f>HYPERLINK(склад2въезд13[[#This Row],[RelativePath]])</f>
        <v>4 Крыльцо офиса\K07156189_21_20260805T194428Z.jpg</v>
      </c>
    </row>
    <row r="332" spans="1:13" x14ac:dyDescent="0.25">
      <c r="A332" s="1" t="s">
        <v>16</v>
      </c>
      <c r="B332" s="3">
        <v>46240</v>
      </c>
      <c r="C332" s="4">
        <v>0.34060185185185188</v>
      </c>
      <c r="D332" s="18" t="s">
        <v>4</v>
      </c>
      <c r="E332" s="18" t="s">
        <v>3229</v>
      </c>
      <c r="F332" s="18"/>
      <c r="H332" s="18"/>
      <c r="I332" s="18" t="s">
        <v>30162</v>
      </c>
      <c r="J332" s="18" t="s">
        <v>1182</v>
      </c>
      <c r="K332" t="s">
        <v>30163</v>
      </c>
      <c r="L332" t="s">
        <v>30164</v>
      </c>
      <c r="M332" s="2" t="str">
        <f>HYPERLINK(склад2въезд13[[#This Row],[RelativePath]])</f>
        <v>4 Крыльцо офиса\K07156189_21_20260806T081028Z.jpg</v>
      </c>
    </row>
    <row r="333" spans="1:13" x14ac:dyDescent="0.25">
      <c r="A333" s="1" t="s">
        <v>16</v>
      </c>
      <c r="B333" s="3">
        <v>46240</v>
      </c>
      <c r="C333" s="4">
        <v>0.89700231481481485</v>
      </c>
      <c r="D333" s="18" t="s">
        <v>4</v>
      </c>
      <c r="E333" s="18" t="s">
        <v>3229</v>
      </c>
      <c r="F333" s="18"/>
      <c r="H333" s="18"/>
      <c r="I333" s="18" t="s">
        <v>30165</v>
      </c>
      <c r="J333" s="18" t="s">
        <v>1182</v>
      </c>
      <c r="K333" t="s">
        <v>30166</v>
      </c>
      <c r="L333" t="s">
        <v>30167</v>
      </c>
      <c r="M333" s="2" t="str">
        <f>HYPERLINK(склад2въезд13[[#This Row],[RelativePath]])</f>
        <v>4 Крыльцо офиса\K07156189_21_20260806T213141Z.jpg</v>
      </c>
    </row>
    <row r="334" spans="1:13" x14ac:dyDescent="0.25">
      <c r="A334" s="1" t="s">
        <v>17</v>
      </c>
      <c r="B334" s="3">
        <v>46241</v>
      </c>
      <c r="C334" s="4">
        <v>0.56412037037037033</v>
      </c>
      <c r="D334" s="18" t="s">
        <v>162</v>
      </c>
      <c r="E334" s="18" t="s">
        <v>8107</v>
      </c>
      <c r="F334" s="18" t="s">
        <v>30819</v>
      </c>
      <c r="H334" s="18"/>
      <c r="I334" s="18" t="s">
        <v>30678</v>
      </c>
      <c r="J334" s="18" t="s">
        <v>1182</v>
      </c>
      <c r="K334" t="s">
        <v>30679</v>
      </c>
      <c r="L334" t="s">
        <v>30680</v>
      </c>
      <c r="M334" s="2" t="str">
        <f>HYPERLINK(склад2въезд13[[#This Row],[RelativePath]])</f>
        <v>4 Крыльцо офиса\K07156189_21_20260807T133220Z.jpg</v>
      </c>
    </row>
    <row r="335" spans="1:13" x14ac:dyDescent="0.25">
      <c r="A335" s="1" t="s">
        <v>17</v>
      </c>
      <c r="B335" s="3">
        <v>46241</v>
      </c>
      <c r="C335" s="4">
        <v>0.56518518518518523</v>
      </c>
      <c r="D335" s="18" t="s">
        <v>162</v>
      </c>
      <c r="E335" s="18" t="s">
        <v>8107</v>
      </c>
      <c r="F335" s="18" t="s">
        <v>30820</v>
      </c>
      <c r="H335" s="18"/>
      <c r="I335" s="18" t="s">
        <v>30681</v>
      </c>
      <c r="J335" s="18" t="s">
        <v>1182</v>
      </c>
      <c r="K335" t="s">
        <v>30682</v>
      </c>
      <c r="L335" t="s">
        <v>30683</v>
      </c>
      <c r="M335" s="2" t="str">
        <f>HYPERLINK(склад2въезд13[[#This Row],[RelativePath]])</f>
        <v>4 Крыльцо офиса\K07156189_21_20260807T133352Z.jpg</v>
      </c>
    </row>
    <row r="336" spans="1:13" x14ac:dyDescent="0.25">
      <c r="A336" s="1" t="s">
        <v>17</v>
      </c>
      <c r="B336" s="3">
        <v>46241</v>
      </c>
      <c r="C336" s="4">
        <v>0.70706018518518521</v>
      </c>
      <c r="D336" s="18" t="s">
        <v>4</v>
      </c>
      <c r="E336" s="18" t="s">
        <v>6606</v>
      </c>
      <c r="F336" s="18"/>
      <c r="H336" s="18"/>
      <c r="I336" s="18" t="s">
        <v>30684</v>
      </c>
      <c r="J336" s="18" t="s">
        <v>1182</v>
      </c>
      <c r="K336" t="s">
        <v>30685</v>
      </c>
      <c r="L336" t="s">
        <v>30686</v>
      </c>
      <c r="M336" s="2" t="str">
        <f>HYPERLINK(склад2въезд13[[#This Row],[RelativePath]])</f>
        <v>4 Крыльцо офиса\K07156189_21_20260807T165810Z.jpg</v>
      </c>
    </row>
    <row r="337" spans="1:13" x14ac:dyDescent="0.25">
      <c r="A337" s="1" t="s">
        <v>18</v>
      </c>
      <c r="B337" s="3">
        <v>46242</v>
      </c>
      <c r="C337" s="4">
        <v>0.46038194444444447</v>
      </c>
      <c r="D337" s="18" t="s">
        <v>803</v>
      </c>
      <c r="E337" s="18" t="s">
        <v>8</v>
      </c>
      <c r="F337" s="18"/>
      <c r="H337" s="18"/>
      <c r="I337" s="18" t="s">
        <v>30687</v>
      </c>
      <c r="J337" s="18" t="s">
        <v>1182</v>
      </c>
      <c r="K337" t="s">
        <v>30688</v>
      </c>
      <c r="L337" t="s">
        <v>30689</v>
      </c>
      <c r="M337" s="2" t="str">
        <f>HYPERLINK(склад2въезд13[[#This Row],[RelativePath]])</f>
        <v>4 Крыльцо офиса\K07156189_21_20260808T110257Z.jpg</v>
      </c>
    </row>
    <row r="338" spans="1:13" x14ac:dyDescent="0.25">
      <c r="A338" s="1" t="s">
        <v>18</v>
      </c>
      <c r="B338" s="3">
        <v>46242</v>
      </c>
      <c r="C338" s="4">
        <v>0.55262731481481486</v>
      </c>
      <c r="D338" s="18" t="s">
        <v>4</v>
      </c>
      <c r="E338" s="18" t="s">
        <v>3240</v>
      </c>
      <c r="F338" s="18"/>
      <c r="H338" s="18"/>
      <c r="I338" s="18" t="s">
        <v>30690</v>
      </c>
      <c r="J338" s="18" t="s">
        <v>1182</v>
      </c>
      <c r="K338" t="s">
        <v>30691</v>
      </c>
      <c r="L338" t="s">
        <v>30692</v>
      </c>
      <c r="M338" s="2" t="str">
        <f>HYPERLINK(склад2въезд13[[#This Row],[RelativePath]])</f>
        <v>4 Крыльцо офиса\K07156189_21_20260808T131547Z.jpg</v>
      </c>
    </row>
    <row r="339" spans="1:13" x14ac:dyDescent="0.25">
      <c r="A339" s="1" t="s">
        <v>22</v>
      </c>
      <c r="B339" s="3">
        <v>46243</v>
      </c>
      <c r="C339" s="4">
        <v>0.80696759259259254</v>
      </c>
      <c r="D339" s="18" t="s">
        <v>4</v>
      </c>
      <c r="E339" s="18" t="s">
        <v>30816</v>
      </c>
      <c r="F339" s="18"/>
      <c r="H339" s="18"/>
      <c r="I339" s="18" t="s">
        <v>30693</v>
      </c>
      <c r="J339" s="18" t="s">
        <v>1182</v>
      </c>
      <c r="K339" t="s">
        <v>30694</v>
      </c>
      <c r="L339" t="s">
        <v>30695</v>
      </c>
      <c r="M339" s="2" t="str">
        <f>HYPERLINK(склад2въезд13[[#This Row],[RelativePath]])</f>
        <v>4 Крыльцо офиса\K07156189_21_20260809T192202Z.jpg</v>
      </c>
    </row>
    <row r="340" spans="1:13" x14ac:dyDescent="0.25">
      <c r="A340" s="1" t="s">
        <v>22</v>
      </c>
      <c r="B340" s="3">
        <v>46243</v>
      </c>
      <c r="C340" s="4">
        <v>0.80732638888888886</v>
      </c>
      <c r="D340" s="18" t="s">
        <v>162</v>
      </c>
      <c r="E340" s="18" t="s">
        <v>30816</v>
      </c>
      <c r="F340" s="18" t="s">
        <v>19922</v>
      </c>
      <c r="H340" s="18" t="s">
        <v>467</v>
      </c>
      <c r="I340" s="18" t="s">
        <v>30696</v>
      </c>
      <c r="J340" s="18" t="s">
        <v>1182</v>
      </c>
      <c r="K340" t="s">
        <v>30697</v>
      </c>
      <c r="L340" t="s">
        <v>30698</v>
      </c>
      <c r="M340" s="2" t="str">
        <f>HYPERLINK(склад2въезд13[[#This Row],[RelativePath]])</f>
        <v>4 Крыльцо офиса\K07156189_21_20260809T192233Z.jpg</v>
      </c>
    </row>
    <row r="341" spans="1:13" x14ac:dyDescent="0.25">
      <c r="A341" s="1" t="s">
        <v>22</v>
      </c>
      <c r="B341" s="3">
        <v>46243</v>
      </c>
      <c r="C341" s="4">
        <v>0.81305555555555553</v>
      </c>
      <c r="D341" s="18" t="s">
        <v>162</v>
      </c>
      <c r="E341" s="18" t="s">
        <v>30816</v>
      </c>
      <c r="F341" s="18" t="s">
        <v>19922</v>
      </c>
      <c r="H341" s="18" t="s">
        <v>467</v>
      </c>
      <c r="I341" s="18" t="s">
        <v>30699</v>
      </c>
      <c r="J341" s="18" t="s">
        <v>1182</v>
      </c>
      <c r="K341" t="s">
        <v>30700</v>
      </c>
      <c r="L341" t="s">
        <v>30701</v>
      </c>
      <c r="M341" s="2" t="str">
        <f>HYPERLINK(склад2въезд13[[#This Row],[RelativePath]])</f>
        <v>4 Крыльцо офиса\K07156189_21_20260809T193048Z.jpg</v>
      </c>
    </row>
    <row r="342" spans="1:13" x14ac:dyDescent="0.25">
      <c r="A342" s="1" t="s">
        <v>22</v>
      </c>
      <c r="B342" s="3">
        <v>46243</v>
      </c>
      <c r="C342" s="4">
        <v>0.81314814814814818</v>
      </c>
      <c r="D342" s="18" t="s">
        <v>162</v>
      </c>
      <c r="E342" s="18" t="s">
        <v>30816</v>
      </c>
      <c r="F342" s="18" t="s">
        <v>19922</v>
      </c>
      <c r="H342" s="18" t="s">
        <v>1140</v>
      </c>
      <c r="I342" s="18" t="s">
        <v>30702</v>
      </c>
      <c r="J342" s="18" t="s">
        <v>1182</v>
      </c>
      <c r="K342" t="s">
        <v>30703</v>
      </c>
      <c r="L342" t="s">
        <v>30704</v>
      </c>
      <c r="M342" s="2" t="str">
        <f>HYPERLINK(склад2въезд13[[#This Row],[RelativePath]])</f>
        <v>4 Крыльцо офиса\K07156189_21_20260809T193056Z.jpg</v>
      </c>
    </row>
    <row r="343" spans="1:13" x14ac:dyDescent="0.25">
      <c r="A343" s="1" t="s">
        <v>22</v>
      </c>
      <c r="B343" s="3">
        <v>46243</v>
      </c>
      <c r="C343" s="4">
        <v>0.88848379629629626</v>
      </c>
      <c r="D343" s="18" t="s">
        <v>4</v>
      </c>
      <c r="E343" s="18" t="s">
        <v>2469</v>
      </c>
      <c r="F343" s="18"/>
      <c r="H343" s="18"/>
      <c r="I343" s="18" t="s">
        <v>30705</v>
      </c>
      <c r="J343" s="18" t="s">
        <v>1182</v>
      </c>
      <c r="K343" t="s">
        <v>30706</v>
      </c>
      <c r="L343" t="s">
        <v>30707</v>
      </c>
      <c r="M343" s="2" t="str">
        <f>HYPERLINK(склад2въезд13[[#This Row],[RelativePath]])</f>
        <v>4 Крыльцо офиса\K07156189_21_20260809T211925Z.jpg</v>
      </c>
    </row>
    <row r="344" spans="1:13" x14ac:dyDescent="0.25">
      <c r="A344" s="1" t="s">
        <v>13</v>
      </c>
      <c r="B344" s="3">
        <v>46244</v>
      </c>
      <c r="C344" s="4">
        <v>0.29155092592592591</v>
      </c>
      <c r="D344" s="18" t="s">
        <v>4</v>
      </c>
      <c r="E344" s="18" t="s">
        <v>31284</v>
      </c>
      <c r="F344" s="18"/>
      <c r="H344" s="18"/>
      <c r="I344" s="18" t="s">
        <v>30945</v>
      </c>
      <c r="J344" s="18" t="s">
        <v>1182</v>
      </c>
      <c r="K344" t="s">
        <v>30946</v>
      </c>
      <c r="L344" t="s">
        <v>30947</v>
      </c>
      <c r="M344" s="2" t="str">
        <f>HYPERLINK(склад2въезд13[[#This Row],[RelativePath]])</f>
        <v>4 Крыльцо офиса\K07156189_21_20260810T065950Z.jpg</v>
      </c>
    </row>
    <row r="345" spans="1:13" x14ac:dyDescent="0.25">
      <c r="A345" s="1" t="s">
        <v>13</v>
      </c>
      <c r="B345" s="3">
        <v>46244</v>
      </c>
      <c r="C345" s="4">
        <v>0.35274305555555557</v>
      </c>
      <c r="D345" s="18" t="s">
        <v>1212</v>
      </c>
      <c r="E345" s="18" t="s">
        <v>31285</v>
      </c>
      <c r="F345" s="18" t="s">
        <v>31286</v>
      </c>
      <c r="H345" s="18"/>
      <c r="I345" s="18" t="s">
        <v>30948</v>
      </c>
      <c r="J345" s="18" t="s">
        <v>1182</v>
      </c>
      <c r="K345" t="s">
        <v>30949</v>
      </c>
      <c r="L345" t="s">
        <v>30950</v>
      </c>
      <c r="M345" s="2" t="str">
        <f>HYPERLINK(склад2въезд13[[#This Row],[RelativePath]])</f>
        <v>4 Крыльцо офиса\K07156189_21_20260810T082757Z.jpg</v>
      </c>
    </row>
    <row r="346" spans="1:13" x14ac:dyDescent="0.25">
      <c r="A346" s="1" t="s">
        <v>13</v>
      </c>
      <c r="B346" s="3">
        <v>46244</v>
      </c>
      <c r="C346" s="4">
        <v>0.80260416666666667</v>
      </c>
      <c r="D346" s="18" t="s">
        <v>4</v>
      </c>
      <c r="E346" s="18" t="s">
        <v>6606</v>
      </c>
      <c r="F346" s="18"/>
      <c r="H346" s="18"/>
      <c r="I346" s="18" t="s">
        <v>30951</v>
      </c>
      <c r="J346" s="18" t="s">
        <v>1182</v>
      </c>
      <c r="K346" t="s">
        <v>30952</v>
      </c>
      <c r="L346" t="s">
        <v>30953</v>
      </c>
      <c r="M346" s="2" t="str">
        <f>HYPERLINK(склад2въезд13[[#This Row],[RelativePath]])</f>
        <v>4 Крыльцо офиса\K07156189_21_20260810T191545Z.jpg</v>
      </c>
    </row>
    <row r="347" spans="1:13" x14ac:dyDescent="0.25">
      <c r="A347" s="1" t="s">
        <v>14</v>
      </c>
      <c r="B347" s="3">
        <v>46245</v>
      </c>
      <c r="C347" s="4">
        <v>0.34219907407407407</v>
      </c>
      <c r="D347" s="18" t="s">
        <v>162</v>
      </c>
      <c r="E347" s="18" t="s">
        <v>8107</v>
      </c>
      <c r="F347" s="18" t="s">
        <v>31286</v>
      </c>
      <c r="H347" s="18"/>
      <c r="I347" s="18" t="s">
        <v>30954</v>
      </c>
      <c r="J347" s="18" t="s">
        <v>1182</v>
      </c>
      <c r="K347" t="s">
        <v>30955</v>
      </c>
      <c r="L347" t="s">
        <v>30956</v>
      </c>
      <c r="M347" s="2" t="str">
        <f>HYPERLINK(склад2въезд13[[#This Row],[RelativePath]])</f>
        <v>4 Крыльцо офиса\K07156189_21_20260811T081246Z.jpg</v>
      </c>
    </row>
    <row r="348" spans="1:13" x14ac:dyDescent="0.25">
      <c r="A348" s="1" t="s">
        <v>14</v>
      </c>
      <c r="B348" s="3">
        <v>46245</v>
      </c>
      <c r="C348" s="4">
        <v>0.34310185185185182</v>
      </c>
      <c r="D348" s="18" t="s">
        <v>2283</v>
      </c>
      <c r="E348" s="18" t="s">
        <v>14965</v>
      </c>
      <c r="F348" s="18"/>
      <c r="H348" s="18"/>
      <c r="I348" s="18" t="s">
        <v>30957</v>
      </c>
      <c r="J348" s="18" t="s">
        <v>1182</v>
      </c>
      <c r="K348" t="s">
        <v>30958</v>
      </c>
      <c r="L348" t="s">
        <v>30959</v>
      </c>
      <c r="M348" s="2" t="str">
        <f>HYPERLINK(склад2въезд13[[#This Row],[RelativePath]])</f>
        <v>4 Крыльцо офиса\K07156189_21_20260811T081404Z.jpg</v>
      </c>
    </row>
    <row r="349" spans="1:13" x14ac:dyDescent="0.25">
      <c r="A349" s="1" t="s">
        <v>14</v>
      </c>
      <c r="B349" s="3">
        <v>46245</v>
      </c>
      <c r="C349" s="4">
        <v>0.86756944444444439</v>
      </c>
      <c r="D349" s="18" t="s">
        <v>803</v>
      </c>
      <c r="E349" s="18" t="s">
        <v>8</v>
      </c>
      <c r="F349" s="18"/>
      <c r="H349" s="18"/>
      <c r="I349" s="18" t="s">
        <v>30960</v>
      </c>
      <c r="J349" s="18" t="s">
        <v>1182</v>
      </c>
      <c r="K349" t="s">
        <v>30961</v>
      </c>
      <c r="L349" t="s">
        <v>30962</v>
      </c>
      <c r="M349" s="2" t="str">
        <f>HYPERLINK(склад2въезд13[[#This Row],[RelativePath]])</f>
        <v>4 Крыльцо офиса\K07156189_21_20260811T204918Z.jpg</v>
      </c>
    </row>
    <row r="350" spans="1:13" x14ac:dyDescent="0.25">
      <c r="A350" s="1" t="s">
        <v>15</v>
      </c>
      <c r="B350" s="3">
        <v>46246</v>
      </c>
      <c r="C350" s="4">
        <v>0.71956018518518516</v>
      </c>
      <c r="D350" s="18" t="s">
        <v>2283</v>
      </c>
      <c r="E350" s="18" t="s">
        <v>14965</v>
      </c>
      <c r="F350" s="18"/>
      <c r="H350" s="18"/>
      <c r="I350" s="18" t="s">
        <v>30963</v>
      </c>
      <c r="J350" s="18" t="s">
        <v>1182</v>
      </c>
      <c r="K350" t="s">
        <v>30964</v>
      </c>
      <c r="L350" t="s">
        <v>30965</v>
      </c>
      <c r="M350" s="2" t="str">
        <f>HYPERLINK(склад2въезд13[[#This Row],[RelativePath]])</f>
        <v>4 Крыльцо офиса\K07156189_21_20260812T171610Z.jpg</v>
      </c>
    </row>
    <row r="351" spans="1:13" x14ac:dyDescent="0.25">
      <c r="A351" s="1" t="s">
        <v>16</v>
      </c>
      <c r="B351" s="3">
        <v>46247</v>
      </c>
      <c r="C351" s="4">
        <v>0.36055555555555557</v>
      </c>
      <c r="D351" s="18" t="s">
        <v>31287</v>
      </c>
      <c r="E351" s="18" t="s">
        <v>8107</v>
      </c>
      <c r="F351" s="18" t="s">
        <v>31286</v>
      </c>
      <c r="H351" s="18"/>
      <c r="I351" s="18" t="s">
        <v>30966</v>
      </c>
      <c r="J351" s="18" t="s">
        <v>1182</v>
      </c>
      <c r="K351" t="s">
        <v>30967</v>
      </c>
      <c r="L351" t="s">
        <v>30968</v>
      </c>
      <c r="M351" s="2" t="str">
        <f>HYPERLINK(склад2въезд13[[#This Row],[RelativePath]])</f>
        <v>4 Крыльцо офиса\K07156189_21_20260813T083912Z.jpg</v>
      </c>
    </row>
    <row r="352" spans="1:13" x14ac:dyDescent="0.25">
      <c r="A352" s="1" t="s">
        <v>16</v>
      </c>
      <c r="B352" s="3">
        <v>46247</v>
      </c>
      <c r="C352" s="4">
        <v>0.37692129629629628</v>
      </c>
      <c r="D352" s="18" t="s">
        <v>803</v>
      </c>
      <c r="E352" s="18" t="s">
        <v>8</v>
      </c>
      <c r="F352" s="18"/>
      <c r="H352" s="18"/>
      <c r="I352" s="18" t="s">
        <v>30969</v>
      </c>
      <c r="J352" s="18" t="s">
        <v>1182</v>
      </c>
      <c r="K352" t="s">
        <v>30970</v>
      </c>
      <c r="L352" t="s">
        <v>30971</v>
      </c>
      <c r="M352" s="2" t="str">
        <f>HYPERLINK(склад2въезд13[[#This Row],[RelativePath]])</f>
        <v>4 Крыльцо офиса\K07156189_21_20260813T090246Z.jpg</v>
      </c>
    </row>
  </sheetData>
  <conditionalFormatting sqref="D353:D363 E353:E366 G2:H352 D2:E352">
    <cfRule type="containsText" dxfId="1229" priority="14" operator="containsText" text="Выезд с территории">
      <formula>NOT(ISERROR(SEARCH("Выезд с территории",D2)))</formula>
    </cfRule>
  </conditionalFormatting>
  <conditionalFormatting sqref="F2:F352">
    <cfRule type="notContainsText" dxfId="1228" priority="13" operator="notContains" text="порожний">
      <formula>ISERROR(SEARCH("порожний",F2))</formula>
    </cfRule>
  </conditionalFormatting>
  <conditionalFormatting sqref="E2:E366">
    <cfRule type="containsText" dxfId="1227" priority="11" operator="containsText" text="Газель базы">
      <formula>NOT(ISERROR(SEARCH("Газель базы",E2)))</formula>
    </cfRule>
    <cfRule type="containsText" dxfId="1226" priority="12" operator="containsText" text="Погрузчик базы">
      <formula>NOT(ISERROR(SEARCH("Погрузчик базы",E2)))</formula>
    </cfRule>
  </conditionalFormatting>
  <conditionalFormatting sqref="E2:E366">
    <cfRule type="containsText" dxfId="1225" priority="10" operator="containsText" text="Трактор базы">
      <formula>NOT(ISERROR(SEARCH("Трактор базы",E2)))</formula>
    </cfRule>
  </conditionalFormatting>
  <conditionalFormatting sqref="A2:C352">
    <cfRule type="expression" dxfId="1224" priority="9">
      <formula>$A2="пн"</formula>
    </cfRule>
  </conditionalFormatting>
  <conditionalFormatting sqref="A2:C354">
    <cfRule type="expression" dxfId="1223" priority="3">
      <formula>$A2="вс"</formula>
    </cfRule>
    <cfRule type="expression" dxfId="1222" priority="4">
      <formula>$A2="сб"</formula>
    </cfRule>
    <cfRule type="expression" dxfId="1221" priority="5">
      <formula>$A2="пт"</formula>
    </cfRule>
    <cfRule type="expression" dxfId="1220" priority="6">
      <formula>$A2="чт"</formula>
    </cfRule>
    <cfRule type="expression" dxfId="1219" priority="7">
      <formula>$A2="ср"</formula>
    </cfRule>
    <cfRule type="expression" dxfId="1218" priority="8">
      <formula>$A2="вт"</formula>
    </cfRule>
  </conditionalFormatting>
  <conditionalFormatting sqref="D2:D363">
    <cfRule type="containsText" dxfId="121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3">
    <cfRule type="containsText" dxfId="121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38"/>
  <sheetViews>
    <sheetView zoomScale="90" zoomScaleNormal="90" workbookViewId="0">
      <pane ySplit="1" topLeftCell="A195" activePane="bottomLeft" state="frozen"/>
      <selection pane="bottomLeft" activeCell="D198" sqref="D198:E1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18" t="s">
        <v>4</v>
      </c>
      <c r="E2" s="18" t="s">
        <v>8</v>
      </c>
      <c r="F2" s="18"/>
      <c r="H2" s="18"/>
      <c r="I2" s="18" t="s">
        <v>8746</v>
      </c>
      <c r="J2" s="18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18" t="s">
        <v>4</v>
      </c>
      <c r="E3" s="18" t="s">
        <v>4862</v>
      </c>
      <c r="F3" s="18"/>
      <c r="H3" s="18"/>
      <c r="I3" s="18" t="s">
        <v>8749</v>
      </c>
      <c r="J3" s="18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18" t="s">
        <v>4</v>
      </c>
      <c r="E4" s="18" t="s">
        <v>4862</v>
      </c>
      <c r="F4" s="18"/>
      <c r="H4" s="18"/>
      <c r="I4" s="18" t="s">
        <v>8752</v>
      </c>
      <c r="J4" s="18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18" t="s">
        <v>4</v>
      </c>
      <c r="E5" s="18" t="s">
        <v>4862</v>
      </c>
      <c r="F5" s="18"/>
      <c r="H5" s="18"/>
      <c r="I5" s="18" t="s">
        <v>8755</v>
      </c>
      <c r="J5" s="18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18" t="s">
        <v>4</v>
      </c>
      <c r="E6" s="18" t="s">
        <v>4862</v>
      </c>
      <c r="F6" s="18"/>
      <c r="H6" s="18"/>
      <c r="I6" s="18" t="s">
        <v>8758</v>
      </c>
      <c r="J6" s="18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18" t="s">
        <v>4</v>
      </c>
      <c r="E7" s="18" t="s">
        <v>8</v>
      </c>
      <c r="F7" s="18"/>
      <c r="H7" s="18"/>
      <c r="I7" s="18" t="s">
        <v>9200</v>
      </c>
      <c r="J7" s="18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18" t="s">
        <v>4</v>
      </c>
      <c r="E8" s="18" t="s">
        <v>8</v>
      </c>
      <c r="F8" s="18"/>
      <c r="H8" s="18"/>
      <c r="I8" s="18" t="s">
        <v>9203</v>
      </c>
      <c r="J8" s="18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18" t="s">
        <v>7825</v>
      </c>
      <c r="E9" s="18"/>
      <c r="F9" s="18"/>
      <c r="H9" s="18"/>
      <c r="I9" s="18" t="s">
        <v>9206</v>
      </c>
      <c r="J9" s="18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18" t="s">
        <v>162</v>
      </c>
      <c r="E10" s="18" t="s">
        <v>6604</v>
      </c>
      <c r="F10" s="18" t="s">
        <v>53</v>
      </c>
      <c r="G10">
        <v>2</v>
      </c>
      <c r="H10" s="18"/>
      <c r="I10" s="18" t="s">
        <v>9209</v>
      </c>
      <c r="J10" s="18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18" t="s">
        <v>7825</v>
      </c>
      <c r="E11" s="18"/>
      <c r="F11" s="18"/>
      <c r="H11" s="18"/>
      <c r="I11" s="18" t="s">
        <v>9212</v>
      </c>
      <c r="J11" s="18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18" t="s">
        <v>162</v>
      </c>
      <c r="E12" s="18" t="s">
        <v>6604</v>
      </c>
      <c r="F12" s="18" t="s">
        <v>53</v>
      </c>
      <c r="G12">
        <v>2</v>
      </c>
      <c r="H12" s="18"/>
      <c r="I12" s="18" t="s">
        <v>9215</v>
      </c>
      <c r="J12" s="18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18" t="s">
        <v>7825</v>
      </c>
      <c r="E13" s="18"/>
      <c r="F13" s="18"/>
      <c r="H13" s="18"/>
      <c r="I13" s="18" t="s">
        <v>9218</v>
      </c>
      <c r="J13" s="18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18" t="s">
        <v>162</v>
      </c>
      <c r="E14" s="18" t="s">
        <v>6604</v>
      </c>
      <c r="F14" s="18" t="s">
        <v>53</v>
      </c>
      <c r="G14">
        <v>1</v>
      </c>
      <c r="H14" s="18"/>
      <c r="I14" s="18" t="s">
        <v>9221</v>
      </c>
      <c r="J14" s="18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18" t="s">
        <v>4</v>
      </c>
      <c r="E15" s="18" t="s">
        <v>8</v>
      </c>
      <c r="F15" s="18"/>
      <c r="H15" s="18"/>
      <c r="I15" s="18" t="s">
        <v>9224</v>
      </c>
      <c r="J15" s="18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18" t="s">
        <v>4</v>
      </c>
      <c r="E16" s="18" t="s">
        <v>8</v>
      </c>
      <c r="F16" s="18"/>
      <c r="H16" s="18"/>
      <c r="I16" s="18" t="s">
        <v>9521</v>
      </c>
      <c r="J16" s="18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18" t="s">
        <v>4</v>
      </c>
      <c r="E17" s="18" t="s">
        <v>8</v>
      </c>
      <c r="F17" s="18"/>
      <c r="H17" s="18"/>
      <c r="I17" s="18" t="s">
        <v>9529</v>
      </c>
      <c r="J17" s="18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18" t="s">
        <v>4</v>
      </c>
      <c r="E18" s="18" t="s">
        <v>8</v>
      </c>
      <c r="F18" s="18"/>
      <c r="H18" s="18"/>
      <c r="I18" s="18" t="s">
        <v>9827</v>
      </c>
      <c r="J18" s="18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18" t="s">
        <v>4</v>
      </c>
      <c r="E19" s="18" t="s">
        <v>8</v>
      </c>
      <c r="F19" s="18"/>
      <c r="H19" s="18"/>
      <c r="I19" s="18" t="s">
        <v>9830</v>
      </c>
      <c r="J19" s="18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18" t="s">
        <v>4</v>
      </c>
      <c r="E20" s="18" t="s">
        <v>8</v>
      </c>
      <c r="F20" s="18"/>
      <c r="H20" s="18" t="s">
        <v>813</v>
      </c>
      <c r="I20" s="18" t="s">
        <v>10294</v>
      </c>
      <c r="J20" s="18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18" t="s">
        <v>4</v>
      </c>
      <c r="E21" s="18" t="s">
        <v>8</v>
      </c>
      <c r="F21" s="18"/>
      <c r="H21" s="18"/>
      <c r="I21" s="18" t="s">
        <v>10339</v>
      </c>
      <c r="J21" s="18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18" t="s">
        <v>803</v>
      </c>
      <c r="E22" s="18" t="s">
        <v>8</v>
      </c>
      <c r="F22" s="18"/>
      <c r="H22" s="18"/>
      <c r="I22" s="18" t="s">
        <v>10342</v>
      </c>
      <c r="J22" s="18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18" t="s">
        <v>4</v>
      </c>
      <c r="E23" s="18" t="s">
        <v>8</v>
      </c>
      <c r="F23" s="18"/>
      <c r="H23" s="18"/>
      <c r="I23" s="18" t="s">
        <v>10568</v>
      </c>
      <c r="J23" s="18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18" t="s">
        <v>4</v>
      </c>
      <c r="E24" s="18" t="s">
        <v>8</v>
      </c>
      <c r="F24" s="18"/>
      <c r="H24" s="18"/>
      <c r="I24" s="18" t="s">
        <v>10571</v>
      </c>
      <c r="J24" s="18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18" t="s">
        <v>4</v>
      </c>
      <c r="E25" s="18" t="s">
        <v>8</v>
      </c>
      <c r="F25" s="18"/>
      <c r="H25" s="18"/>
      <c r="I25" s="18" t="s">
        <v>10574</v>
      </c>
      <c r="J25" s="18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18" t="s">
        <v>4</v>
      </c>
      <c r="E26" s="18" t="s">
        <v>8</v>
      </c>
      <c r="F26" s="18"/>
      <c r="H26" s="18"/>
      <c r="I26" s="18" t="s">
        <v>11338</v>
      </c>
      <c r="J26" s="18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18" t="s">
        <v>4</v>
      </c>
      <c r="E27" s="18" t="s">
        <v>8</v>
      </c>
      <c r="F27" s="18"/>
      <c r="H27" s="18"/>
      <c r="I27" s="18" t="s">
        <v>11341</v>
      </c>
      <c r="J27" s="18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18" t="s">
        <v>4</v>
      </c>
      <c r="E28" s="18" t="s">
        <v>8</v>
      </c>
      <c r="F28" s="18"/>
      <c r="H28" s="18"/>
      <c r="I28" s="18" t="s">
        <v>11344</v>
      </c>
      <c r="J28" s="18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18" t="s">
        <v>4</v>
      </c>
      <c r="E29" s="18" t="s">
        <v>8</v>
      </c>
      <c r="F29" s="18"/>
      <c r="H29" s="18"/>
      <c r="I29" s="18" t="s">
        <v>11347</v>
      </c>
      <c r="J29" s="18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18" t="s">
        <v>4</v>
      </c>
      <c r="E30" s="18" t="s">
        <v>8</v>
      </c>
      <c r="F30" s="18"/>
      <c r="H30" s="18"/>
      <c r="I30" s="18" t="s">
        <v>11350</v>
      </c>
      <c r="J30" s="18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18" t="s">
        <v>4</v>
      </c>
      <c r="E31" s="18" t="s">
        <v>8</v>
      </c>
      <c r="F31" s="18"/>
      <c r="H31" s="18"/>
      <c r="I31" s="18" t="s">
        <v>11353</v>
      </c>
      <c r="J31" s="18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18" t="s">
        <v>4</v>
      </c>
      <c r="E32" s="18" t="s">
        <v>8</v>
      </c>
      <c r="F32" s="18"/>
      <c r="H32" s="18"/>
      <c r="I32" s="18" t="s">
        <v>11356</v>
      </c>
      <c r="J32" s="18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18" t="s">
        <v>4</v>
      </c>
      <c r="E33" s="18" t="s">
        <v>8</v>
      </c>
      <c r="F33" s="18"/>
      <c r="H33" s="18"/>
      <c r="I33" s="18" t="s">
        <v>11359</v>
      </c>
      <c r="J33" s="18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18" t="s">
        <v>4</v>
      </c>
      <c r="E34" s="18" t="s">
        <v>8</v>
      </c>
      <c r="F34" s="18"/>
      <c r="H34" s="18"/>
      <c r="I34" s="18" t="s">
        <v>12384</v>
      </c>
      <c r="J34" s="18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18" t="s">
        <v>813</v>
      </c>
      <c r="E35" s="18" t="s">
        <v>8</v>
      </c>
      <c r="F35" s="18"/>
      <c r="H35" s="18"/>
      <c r="I35" s="18" t="s">
        <v>12388</v>
      </c>
      <c r="J35" s="18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18" t="s">
        <v>4</v>
      </c>
      <c r="E36" s="18" t="s">
        <v>8</v>
      </c>
      <c r="F36" s="18"/>
      <c r="H36" s="18"/>
      <c r="I36" s="18" t="s">
        <v>12773</v>
      </c>
      <c r="J36" s="18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18" t="s">
        <v>4</v>
      </c>
      <c r="E37" s="18" t="s">
        <v>8</v>
      </c>
      <c r="F37" s="18"/>
      <c r="H37" s="18"/>
      <c r="I37" s="18" t="s">
        <v>13019</v>
      </c>
      <c r="J37" s="18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18" t="s">
        <v>4</v>
      </c>
      <c r="E38" s="18" t="s">
        <v>8</v>
      </c>
      <c r="F38" s="18"/>
      <c r="H38" s="18"/>
      <c r="I38" s="18" t="s">
        <v>13022</v>
      </c>
      <c r="J38" s="18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18" t="s">
        <v>4</v>
      </c>
      <c r="E39" s="18" t="s">
        <v>8</v>
      </c>
      <c r="F39" s="18"/>
      <c r="H39" s="18"/>
      <c r="I39" s="18" t="s">
        <v>13025</v>
      </c>
      <c r="J39" s="18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18" t="s">
        <v>4</v>
      </c>
      <c r="E40" s="18" t="s">
        <v>8</v>
      </c>
      <c r="F40" s="18"/>
      <c r="H40" s="18"/>
      <c r="I40" s="18" t="s">
        <v>13028</v>
      </c>
      <c r="J40" s="18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18" t="s">
        <v>4</v>
      </c>
      <c r="E41" s="18" t="s">
        <v>8</v>
      </c>
      <c r="F41" s="18"/>
      <c r="H41" s="18"/>
      <c r="I41" s="18" t="s">
        <v>13842</v>
      </c>
      <c r="J41" s="18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18" t="s">
        <v>4</v>
      </c>
      <c r="E42" s="18" t="s">
        <v>8</v>
      </c>
      <c r="F42" s="18"/>
      <c r="H42" s="18"/>
      <c r="I42" s="18" t="s">
        <v>13845</v>
      </c>
      <c r="J42" s="18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18" t="s">
        <v>4</v>
      </c>
      <c r="E43" s="18" t="s">
        <v>8</v>
      </c>
      <c r="F43" s="18"/>
      <c r="H43" s="18"/>
      <c r="I43" s="18" t="s">
        <v>13848</v>
      </c>
      <c r="J43" s="18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18" t="s">
        <v>4</v>
      </c>
      <c r="E44" s="18" t="s">
        <v>8</v>
      </c>
      <c r="F44" s="18"/>
      <c r="H44" s="18"/>
      <c r="I44" s="18" t="s">
        <v>13851</v>
      </c>
      <c r="J44" s="18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18" t="s">
        <v>4</v>
      </c>
      <c r="E45" s="18" t="s">
        <v>8</v>
      </c>
      <c r="F45" s="18"/>
      <c r="H45" s="18"/>
      <c r="I45" s="18" t="s">
        <v>13854</v>
      </c>
      <c r="J45" s="18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18" t="s">
        <v>4</v>
      </c>
      <c r="E46" s="18" t="s">
        <v>14373</v>
      </c>
      <c r="F46" s="18"/>
      <c r="H46" s="18"/>
      <c r="I46" s="18" t="s">
        <v>14216</v>
      </c>
      <c r="J46" s="18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18" t="s">
        <v>4</v>
      </c>
      <c r="E47" s="18" t="s">
        <v>8</v>
      </c>
      <c r="F47" s="18"/>
      <c r="H47" s="18"/>
      <c r="I47" s="18" t="s">
        <v>14219</v>
      </c>
      <c r="J47" s="18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18" t="s">
        <v>803</v>
      </c>
      <c r="E48" s="18" t="s">
        <v>8</v>
      </c>
      <c r="F48" s="18"/>
      <c r="H48" s="18"/>
      <c r="I48" s="18" t="s">
        <v>14222</v>
      </c>
      <c r="J48" s="18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18" t="s">
        <v>4</v>
      </c>
      <c r="E49" s="18" t="s">
        <v>8</v>
      </c>
      <c r="F49" s="18"/>
      <c r="H49" s="18"/>
      <c r="I49" s="18" t="s">
        <v>14532</v>
      </c>
      <c r="J49" s="18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18" t="s">
        <v>4</v>
      </c>
      <c r="E50" s="18" t="s">
        <v>8</v>
      </c>
      <c r="F50" s="18"/>
      <c r="H50" s="18"/>
      <c r="I50" s="18" t="s">
        <v>14535</v>
      </c>
      <c r="J50" s="18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18" t="s">
        <v>305</v>
      </c>
      <c r="E51" s="18" t="s">
        <v>86</v>
      </c>
      <c r="F51" s="18"/>
      <c r="H51" s="18"/>
      <c r="I51" s="18" t="s">
        <v>14538</v>
      </c>
      <c r="J51" s="18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18" t="s">
        <v>15042</v>
      </c>
      <c r="E52" s="18" t="s">
        <v>86</v>
      </c>
      <c r="F52" s="18"/>
      <c r="H52" s="18"/>
      <c r="I52" s="18" t="s">
        <v>14541</v>
      </c>
      <c r="J52" s="18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18" t="s">
        <v>4</v>
      </c>
      <c r="E53" s="18" t="s">
        <v>6606</v>
      </c>
      <c r="F53" s="18"/>
      <c r="H53" s="18"/>
      <c r="I53" s="18" t="s">
        <v>14544</v>
      </c>
      <c r="J53" s="18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18" t="s">
        <v>4</v>
      </c>
      <c r="E54" s="18" t="s">
        <v>15043</v>
      </c>
      <c r="F54" s="18"/>
      <c r="H54" s="18"/>
      <c r="I54" s="18" t="s">
        <v>14547</v>
      </c>
      <c r="J54" s="18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18" t="s">
        <v>4</v>
      </c>
      <c r="E55" s="18" t="s">
        <v>15043</v>
      </c>
      <c r="F55" s="18"/>
      <c r="H55" s="18"/>
      <c r="I55" s="18" t="s">
        <v>14550</v>
      </c>
      <c r="J55" s="18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18" t="s">
        <v>4</v>
      </c>
      <c r="E56" s="18" t="s">
        <v>8</v>
      </c>
      <c r="F56" s="18"/>
      <c r="H56" s="18"/>
      <c r="I56" s="18" t="s">
        <v>14553</v>
      </c>
      <c r="J56" s="18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18" t="s">
        <v>4</v>
      </c>
      <c r="E57" s="18" t="s">
        <v>6606</v>
      </c>
      <c r="F57" s="18"/>
      <c r="H57" s="18"/>
      <c r="I57" s="18" t="s">
        <v>14556</v>
      </c>
      <c r="J57" s="18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18" t="s">
        <v>4</v>
      </c>
      <c r="E58" s="18" t="s">
        <v>15043</v>
      </c>
      <c r="F58" s="18"/>
      <c r="H58" s="18"/>
      <c r="I58" s="18" t="s">
        <v>15036</v>
      </c>
      <c r="J58" s="18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18" t="s">
        <v>4</v>
      </c>
      <c r="E59" s="18" t="s">
        <v>8</v>
      </c>
      <c r="F59" s="18"/>
      <c r="H59" s="18"/>
      <c r="I59" s="18" t="s">
        <v>15039</v>
      </c>
      <c r="J59" s="18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18" t="s">
        <v>4</v>
      </c>
      <c r="E60" s="18" t="s">
        <v>8</v>
      </c>
      <c r="F60" s="18"/>
      <c r="H60" s="18"/>
      <c r="I60" s="18" t="s">
        <v>15389</v>
      </c>
      <c r="J60" s="18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18" t="s">
        <v>4</v>
      </c>
      <c r="E61" s="18" t="s">
        <v>15043</v>
      </c>
      <c r="F61" s="18"/>
      <c r="H61" s="18"/>
      <c r="I61" s="18" t="s">
        <v>15392</v>
      </c>
      <c r="J61" s="18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18" t="s">
        <v>4</v>
      </c>
      <c r="E62" s="18" t="s">
        <v>6606</v>
      </c>
      <c r="F62" s="18"/>
      <c r="H62" s="18"/>
      <c r="I62" s="18" t="s">
        <v>15395</v>
      </c>
      <c r="J62" s="18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18" t="s">
        <v>163</v>
      </c>
      <c r="E63" s="18" t="s">
        <v>1550</v>
      </c>
      <c r="F63" s="18" t="s">
        <v>1897</v>
      </c>
      <c r="H63" s="18"/>
      <c r="I63" s="18" t="s">
        <v>15398</v>
      </c>
      <c r="J63" s="18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18" t="s">
        <v>163</v>
      </c>
      <c r="E64" s="18" t="s">
        <v>1550</v>
      </c>
      <c r="F64" s="18" t="s">
        <v>1897</v>
      </c>
      <c r="H64" s="18"/>
      <c r="I64" s="18" t="s">
        <v>15401</v>
      </c>
      <c r="J64" s="18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18" t="s">
        <v>163</v>
      </c>
      <c r="E65" s="18" t="s">
        <v>1550</v>
      </c>
      <c r="F65" s="18" t="s">
        <v>1897</v>
      </c>
      <c r="H65" s="18"/>
      <c r="I65" s="18" t="s">
        <v>15404</v>
      </c>
      <c r="J65" s="18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18" t="s">
        <v>163</v>
      </c>
      <c r="E66" s="18" t="s">
        <v>1550</v>
      </c>
      <c r="F66" s="18" t="s">
        <v>1897</v>
      </c>
      <c r="H66" s="18"/>
      <c r="I66" s="18" t="s">
        <v>15407</v>
      </c>
      <c r="J66" s="18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18" t="s">
        <v>4</v>
      </c>
      <c r="E67" s="18" t="s">
        <v>14373</v>
      </c>
      <c r="F67" s="18"/>
      <c r="H67" s="18"/>
      <c r="I67" s="18" t="s">
        <v>15410</v>
      </c>
      <c r="J67" s="18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18" t="s">
        <v>4</v>
      </c>
      <c r="E68" s="18" t="s">
        <v>14373</v>
      </c>
      <c r="F68" s="18"/>
      <c r="H68" s="18"/>
      <c r="I68" s="18" t="s">
        <v>15413</v>
      </c>
      <c r="J68" s="18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18" t="s">
        <v>4</v>
      </c>
      <c r="E69" s="18" t="s">
        <v>8</v>
      </c>
      <c r="F69" s="18"/>
      <c r="H69" s="18"/>
      <c r="I69" s="18" t="s">
        <v>15925</v>
      </c>
      <c r="J69" s="18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18" t="s">
        <v>4</v>
      </c>
      <c r="E70" s="18" t="s">
        <v>15043</v>
      </c>
      <c r="F70" s="18"/>
      <c r="H70" s="18"/>
      <c r="I70" s="18" t="s">
        <v>16115</v>
      </c>
      <c r="J70" s="18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18" t="s">
        <v>4</v>
      </c>
      <c r="E71" s="18" t="s">
        <v>15043</v>
      </c>
      <c r="F71" s="18"/>
      <c r="H71" s="18"/>
      <c r="I71" s="18" t="s">
        <v>16118</v>
      </c>
      <c r="J71" s="18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18" t="s">
        <v>4</v>
      </c>
      <c r="E72" s="18" t="s">
        <v>15043</v>
      </c>
      <c r="F72" s="18"/>
      <c r="H72" s="18"/>
      <c r="I72" s="18" t="s">
        <v>16121</v>
      </c>
      <c r="J72" s="18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18" t="s">
        <v>4</v>
      </c>
      <c r="E73" s="18" t="s">
        <v>15043</v>
      </c>
      <c r="F73" s="18"/>
      <c r="H73" s="18"/>
      <c r="I73" s="18" t="s">
        <v>16124</v>
      </c>
      <c r="J73" s="18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18" t="s">
        <v>115</v>
      </c>
      <c r="E74" s="18" t="s">
        <v>16293</v>
      </c>
      <c r="F74" s="18" t="s">
        <v>60</v>
      </c>
      <c r="H74" s="18"/>
      <c r="I74" s="18" t="s">
        <v>16127</v>
      </c>
      <c r="J74" s="18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18" t="s">
        <v>115</v>
      </c>
      <c r="E75" s="18" t="s">
        <v>16294</v>
      </c>
      <c r="F75" s="18" t="s">
        <v>16295</v>
      </c>
      <c r="H75" s="18"/>
      <c r="I75" s="18" t="s">
        <v>16130</v>
      </c>
      <c r="J75" s="18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18" t="s">
        <v>4</v>
      </c>
      <c r="E76" s="18" t="s">
        <v>15043</v>
      </c>
      <c r="F76" s="18"/>
      <c r="H76" s="18"/>
      <c r="I76" s="18" t="s">
        <v>16653</v>
      </c>
      <c r="J76" s="18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18" t="s">
        <v>4</v>
      </c>
      <c r="E77" s="18" t="s">
        <v>15043</v>
      </c>
      <c r="F77" s="18"/>
      <c r="H77" s="18"/>
      <c r="I77" s="18" t="s">
        <v>16656</v>
      </c>
      <c r="J77" s="18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18" t="s">
        <v>4</v>
      </c>
      <c r="E78" s="18" t="s">
        <v>8</v>
      </c>
      <c r="F78" s="18"/>
      <c r="H78" s="18"/>
      <c r="I78" s="18" t="s">
        <v>16659</v>
      </c>
      <c r="J78" s="18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18" t="s">
        <v>4</v>
      </c>
      <c r="E79" s="18" t="s">
        <v>15043</v>
      </c>
      <c r="F79" s="18"/>
      <c r="H79" s="18"/>
      <c r="I79" s="18" t="s">
        <v>16662</v>
      </c>
      <c r="J79" s="18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18" t="s">
        <v>775</v>
      </c>
      <c r="E80" s="18" t="s">
        <v>646</v>
      </c>
      <c r="F80" s="18"/>
      <c r="H80" s="18"/>
      <c r="I80" s="18" t="s">
        <v>16665</v>
      </c>
      <c r="J80" s="18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18" t="s">
        <v>4</v>
      </c>
      <c r="E81" s="18" t="s">
        <v>3240</v>
      </c>
      <c r="F81" s="18"/>
      <c r="H81" s="18"/>
      <c r="I81" s="18" t="s">
        <v>16668</v>
      </c>
      <c r="J81" s="18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18" t="s">
        <v>4</v>
      </c>
      <c r="E82" s="18" t="s">
        <v>8</v>
      </c>
      <c r="F82" s="18"/>
      <c r="H82" s="18"/>
      <c r="I82" s="18" t="s">
        <v>16749</v>
      </c>
      <c r="J82" s="18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18" t="s">
        <v>4</v>
      </c>
      <c r="E83" s="18" t="s">
        <v>8</v>
      </c>
      <c r="F83" s="18"/>
      <c r="H83" s="18"/>
      <c r="I83" s="18" t="s">
        <v>16752</v>
      </c>
      <c r="J83" s="18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18" t="s">
        <v>4</v>
      </c>
      <c r="E84" s="18" t="s">
        <v>8</v>
      </c>
      <c r="F84" s="18"/>
      <c r="H84" s="18"/>
      <c r="I84" s="18" t="s">
        <v>16755</v>
      </c>
      <c r="J84" s="18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18" t="s">
        <v>813</v>
      </c>
      <c r="E85" s="18" t="s">
        <v>8</v>
      </c>
      <c r="F85" s="18"/>
      <c r="H85" s="18"/>
      <c r="I85" s="18" t="s">
        <v>17054</v>
      </c>
      <c r="J85" s="18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18" t="s">
        <v>813</v>
      </c>
      <c r="E86" s="18" t="s">
        <v>8</v>
      </c>
      <c r="F86" s="18"/>
      <c r="H86" s="18"/>
      <c r="I86" s="18" t="s">
        <v>17057</v>
      </c>
      <c r="J86" s="18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18" t="s">
        <v>4</v>
      </c>
      <c r="E87" s="18" t="s">
        <v>8</v>
      </c>
      <c r="F87" s="18"/>
      <c r="H87" s="18"/>
      <c r="I87" s="18" t="s">
        <v>17133</v>
      </c>
      <c r="J87" s="18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18" t="s">
        <v>4</v>
      </c>
      <c r="E88" s="18" t="s">
        <v>8</v>
      </c>
      <c r="F88" s="18"/>
      <c r="H88" s="18"/>
      <c r="I88" s="18" t="s">
        <v>17780</v>
      </c>
      <c r="J88" s="18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18" t="s">
        <v>4</v>
      </c>
      <c r="E89" s="18" t="s">
        <v>14373</v>
      </c>
      <c r="F89" s="18"/>
      <c r="H89" s="18"/>
      <c r="I89" s="18" t="s">
        <v>17783</v>
      </c>
      <c r="J89" s="18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18" t="s">
        <v>4</v>
      </c>
      <c r="E90" s="18" t="s">
        <v>14373</v>
      </c>
      <c r="F90" s="18"/>
      <c r="H90" s="18"/>
      <c r="I90" s="18" t="s">
        <v>17786</v>
      </c>
      <c r="J90" s="18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18" t="s">
        <v>4</v>
      </c>
      <c r="E91" s="18" t="s">
        <v>14373</v>
      </c>
      <c r="F91" s="18"/>
      <c r="H91" s="18"/>
      <c r="I91" s="18" t="s">
        <v>17789</v>
      </c>
      <c r="J91" s="18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18" t="s">
        <v>4</v>
      </c>
      <c r="E92" s="18" t="s">
        <v>8</v>
      </c>
      <c r="F92" s="18"/>
      <c r="H92" s="18"/>
      <c r="I92" s="18" t="s">
        <v>17792</v>
      </c>
      <c r="J92" s="18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18" t="s">
        <v>4</v>
      </c>
      <c r="E93" s="18" t="s">
        <v>3229</v>
      </c>
      <c r="F93" s="18"/>
      <c r="H93" s="18"/>
      <c r="I93" s="18" t="s">
        <v>17795</v>
      </c>
      <c r="J93" s="18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18" t="s">
        <v>4</v>
      </c>
      <c r="E94" s="18" t="s">
        <v>8</v>
      </c>
      <c r="F94" s="18"/>
      <c r="H94" s="18"/>
      <c r="I94" s="18" t="s">
        <v>17798</v>
      </c>
      <c r="J94" s="18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18" t="s">
        <v>4</v>
      </c>
      <c r="E95" s="18" t="s">
        <v>3240</v>
      </c>
      <c r="F95" s="18"/>
      <c r="H95" s="18"/>
      <c r="I95" s="18" t="s">
        <v>17801</v>
      </c>
      <c r="J95" s="18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18" t="s">
        <v>4</v>
      </c>
      <c r="E96" s="18" t="s">
        <v>8</v>
      </c>
      <c r="F96" s="18"/>
      <c r="H96" s="18"/>
      <c r="I96" s="18" t="s">
        <v>18370</v>
      </c>
      <c r="J96" s="18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18" t="s">
        <v>4</v>
      </c>
      <c r="E97" s="18" t="s">
        <v>18690</v>
      </c>
      <c r="F97" s="18"/>
      <c r="H97" s="18"/>
      <c r="I97" s="18" t="s">
        <v>18373</v>
      </c>
      <c r="J97" s="18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18" t="s">
        <v>4</v>
      </c>
      <c r="E98" s="18" t="s">
        <v>8</v>
      </c>
      <c r="F98" s="18"/>
      <c r="H98" s="18"/>
      <c r="I98" s="18" t="s">
        <v>18376</v>
      </c>
      <c r="J98" s="18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18" t="s">
        <v>4</v>
      </c>
      <c r="E99" s="18" t="s">
        <v>8</v>
      </c>
      <c r="F99" s="18"/>
      <c r="H99" s="18"/>
      <c r="I99" s="18" t="s">
        <v>18379</v>
      </c>
      <c r="J99" s="18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18" t="s">
        <v>4</v>
      </c>
      <c r="E100" s="18" t="s">
        <v>8</v>
      </c>
      <c r="F100" s="18"/>
      <c r="H100" s="18"/>
      <c r="I100" s="18" t="s">
        <v>18382</v>
      </c>
      <c r="J100" s="18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18" t="s">
        <v>4</v>
      </c>
      <c r="E101" s="18" t="s">
        <v>8</v>
      </c>
      <c r="F101" s="18"/>
      <c r="H101" s="18"/>
      <c r="I101" s="18" t="s">
        <v>18385</v>
      </c>
      <c r="J101" s="18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18" t="s">
        <v>4</v>
      </c>
      <c r="E102" s="18" t="s">
        <v>8</v>
      </c>
      <c r="F102" s="18"/>
      <c r="H102" s="18"/>
      <c r="I102" s="18" t="s">
        <v>18388</v>
      </c>
      <c r="J102" s="18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18" t="s">
        <v>4</v>
      </c>
      <c r="E103" s="18" t="s">
        <v>3240</v>
      </c>
      <c r="F103" s="18"/>
      <c r="H103" s="18"/>
      <c r="I103" s="18" t="s">
        <v>18391</v>
      </c>
      <c r="J103" s="18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18" t="s">
        <v>4</v>
      </c>
      <c r="E104" s="18" t="s">
        <v>8</v>
      </c>
      <c r="F104" s="18"/>
      <c r="H104" s="18"/>
      <c r="I104" s="18" t="s">
        <v>18394</v>
      </c>
      <c r="J104" s="18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18" t="s">
        <v>4</v>
      </c>
      <c r="E105" s="18" t="s">
        <v>19055</v>
      </c>
      <c r="F105" s="18"/>
      <c r="H105" s="18"/>
      <c r="I105" s="18" t="s">
        <v>18768</v>
      </c>
      <c r="J105" s="18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18" t="s">
        <v>4</v>
      </c>
      <c r="E106" s="18" t="s">
        <v>3240</v>
      </c>
      <c r="F106" s="18"/>
      <c r="H106" s="18"/>
      <c r="I106" s="18" t="s">
        <v>18771</v>
      </c>
      <c r="J106" s="18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18" t="s">
        <v>4</v>
      </c>
      <c r="E107" s="18" t="s">
        <v>8</v>
      </c>
      <c r="F107" s="18"/>
      <c r="H107" s="18"/>
      <c r="I107" s="18" t="s">
        <v>18774</v>
      </c>
      <c r="J107" s="18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18" t="s">
        <v>4</v>
      </c>
      <c r="E108" s="18" t="s">
        <v>8</v>
      </c>
      <c r="F108" s="18"/>
      <c r="H108" s="18"/>
      <c r="I108" s="18" t="s">
        <v>19118</v>
      </c>
      <c r="J108" s="18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18" t="s">
        <v>4</v>
      </c>
      <c r="E109" s="18" t="s">
        <v>19785</v>
      </c>
      <c r="F109" s="18"/>
      <c r="H109" s="18"/>
      <c r="I109" s="18" t="s">
        <v>19121</v>
      </c>
      <c r="J109" s="18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18" t="s">
        <v>4</v>
      </c>
      <c r="E110" s="18" t="s">
        <v>19785</v>
      </c>
      <c r="F110" s="18"/>
      <c r="H110" s="18" t="s">
        <v>19786</v>
      </c>
      <c r="I110" s="18" t="s">
        <v>19124</v>
      </c>
      <c r="J110" s="18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18" t="s">
        <v>304</v>
      </c>
      <c r="E111" s="18" t="s">
        <v>19787</v>
      </c>
      <c r="F111" s="18"/>
      <c r="H111" s="18"/>
      <c r="I111" s="18" t="s">
        <v>19127</v>
      </c>
      <c r="J111" s="18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18" t="s">
        <v>4</v>
      </c>
      <c r="E112" s="18" t="s">
        <v>6606</v>
      </c>
      <c r="F112" s="18"/>
      <c r="H112" s="18"/>
      <c r="I112" s="18" t="s">
        <v>19442</v>
      </c>
      <c r="J112" s="18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18" t="s">
        <v>305</v>
      </c>
      <c r="E113" s="18" t="s">
        <v>86</v>
      </c>
      <c r="F113" s="18"/>
      <c r="H113" s="18"/>
      <c r="I113" s="18" t="s">
        <v>19445</v>
      </c>
      <c r="J113" s="18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18" t="s">
        <v>4</v>
      </c>
      <c r="E114" s="18" t="s">
        <v>6606</v>
      </c>
      <c r="F114" s="18"/>
      <c r="H114" s="18"/>
      <c r="I114" s="18" t="s">
        <v>19448</v>
      </c>
      <c r="J114" s="18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18" t="s">
        <v>2283</v>
      </c>
      <c r="E115" s="18" t="s">
        <v>19780</v>
      </c>
      <c r="F115" s="18"/>
      <c r="H115" s="18"/>
      <c r="I115" s="18" t="s">
        <v>19451</v>
      </c>
      <c r="J115" s="18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18" t="s">
        <v>305</v>
      </c>
      <c r="E116" s="18" t="s">
        <v>86</v>
      </c>
      <c r="F116" s="18"/>
      <c r="H116" s="18"/>
      <c r="I116" s="18" t="s">
        <v>19454</v>
      </c>
      <c r="J116" s="18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18" t="s">
        <v>305</v>
      </c>
      <c r="E117" s="18" t="s">
        <v>86</v>
      </c>
      <c r="F117" s="18"/>
      <c r="H117" s="18"/>
      <c r="I117" s="18" t="s">
        <v>19457</v>
      </c>
      <c r="J117" s="18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18" t="s">
        <v>305</v>
      </c>
      <c r="E118" s="18" t="s">
        <v>86</v>
      </c>
      <c r="F118" s="18"/>
      <c r="H118" s="18"/>
      <c r="I118" s="18" t="s">
        <v>19460</v>
      </c>
      <c r="J118" s="18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18" t="s">
        <v>803</v>
      </c>
      <c r="E119" s="18" t="s">
        <v>8</v>
      </c>
      <c r="F119" s="18"/>
      <c r="H119" s="18"/>
      <c r="I119" s="18" t="s">
        <v>19831</v>
      </c>
      <c r="J119" s="18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18" t="s">
        <v>803</v>
      </c>
      <c r="E120" s="18" t="s">
        <v>8</v>
      </c>
      <c r="F120" s="18"/>
      <c r="H120" s="18"/>
      <c r="I120" s="18" t="s">
        <v>19834</v>
      </c>
      <c r="J120" s="18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18" t="s">
        <v>4</v>
      </c>
      <c r="E121" s="18" t="s">
        <v>8</v>
      </c>
      <c r="F121" s="18"/>
      <c r="H121" s="18"/>
      <c r="I121" s="18" t="s">
        <v>19956</v>
      </c>
      <c r="J121" s="18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18" t="s">
        <v>4</v>
      </c>
      <c r="E122" s="18" t="s">
        <v>3229</v>
      </c>
      <c r="F122" s="18"/>
      <c r="H122" s="18"/>
      <c r="I122" s="18" t="s">
        <v>19959</v>
      </c>
      <c r="J122" s="18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18" t="s">
        <v>4</v>
      </c>
      <c r="E123" s="18" t="s">
        <v>19793</v>
      </c>
      <c r="F123" s="18"/>
      <c r="H123" s="18"/>
      <c r="I123" s="18" t="s">
        <v>19962</v>
      </c>
      <c r="J123" s="18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18" t="s">
        <v>305</v>
      </c>
      <c r="E124" s="18" t="s">
        <v>86</v>
      </c>
      <c r="F124" s="18"/>
      <c r="H124" s="18"/>
      <c r="I124" s="18" t="s">
        <v>19965</v>
      </c>
      <c r="J124" s="18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18" t="s">
        <v>4</v>
      </c>
      <c r="E125" s="18" t="s">
        <v>8</v>
      </c>
      <c r="F125" s="18"/>
      <c r="H125" s="18"/>
      <c r="I125" s="18" t="s">
        <v>19968</v>
      </c>
      <c r="J125" s="18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18" t="s">
        <v>4</v>
      </c>
      <c r="E126" s="18" t="s">
        <v>8</v>
      </c>
      <c r="F126" s="18"/>
      <c r="H126" s="18"/>
      <c r="I126" s="18" t="s">
        <v>19971</v>
      </c>
      <c r="J126" s="18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18" t="s">
        <v>305</v>
      </c>
      <c r="E127" s="18" t="s">
        <v>86</v>
      </c>
      <c r="F127" s="18"/>
      <c r="H127" s="18"/>
      <c r="I127" s="18" t="s">
        <v>19974</v>
      </c>
      <c r="J127" s="18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18" t="s">
        <v>4</v>
      </c>
      <c r="E128" s="18" t="s">
        <v>21086</v>
      </c>
      <c r="F128" s="18" t="s">
        <v>21087</v>
      </c>
      <c r="H128" s="18"/>
      <c r="I128" s="18" t="s">
        <v>20630</v>
      </c>
      <c r="J128" s="18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18" t="s">
        <v>4</v>
      </c>
      <c r="E129" s="18" t="s">
        <v>6606</v>
      </c>
      <c r="F129" s="18"/>
      <c r="H129" s="18"/>
      <c r="I129" s="18" t="s">
        <v>20633</v>
      </c>
      <c r="J129" s="18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18" t="s">
        <v>4</v>
      </c>
      <c r="E130" s="18" t="s">
        <v>6606</v>
      </c>
      <c r="F130" s="18"/>
      <c r="H130" s="18"/>
      <c r="I130" s="18" t="s">
        <v>20636</v>
      </c>
      <c r="J130" s="18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18" t="s">
        <v>115</v>
      </c>
      <c r="E131" s="18" t="s">
        <v>21088</v>
      </c>
      <c r="F131" s="18"/>
      <c r="H131" s="18"/>
      <c r="I131" s="18" t="s">
        <v>20639</v>
      </c>
      <c r="J131" s="18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18" t="s">
        <v>115</v>
      </c>
      <c r="E132" s="18" t="s">
        <v>21088</v>
      </c>
      <c r="F132" s="18"/>
      <c r="H132" s="18"/>
      <c r="I132" s="18" t="s">
        <v>20642</v>
      </c>
      <c r="J132" s="18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18" t="s">
        <v>775</v>
      </c>
      <c r="E133" s="18" t="s">
        <v>646</v>
      </c>
      <c r="F133" s="18"/>
      <c r="H133" s="18"/>
      <c r="I133" s="18" t="s">
        <v>20645</v>
      </c>
      <c r="J133" s="18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18" t="s">
        <v>4</v>
      </c>
      <c r="E134" s="18" t="s">
        <v>8</v>
      </c>
      <c r="F134" s="18"/>
      <c r="H134" s="18"/>
      <c r="I134" s="18" t="s">
        <v>20648</v>
      </c>
      <c r="J134" s="18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18" t="s">
        <v>4</v>
      </c>
      <c r="E135" s="18" t="s">
        <v>8</v>
      </c>
      <c r="F135" s="18"/>
      <c r="H135" s="18"/>
      <c r="I135" s="18" t="s">
        <v>20651</v>
      </c>
      <c r="J135" s="18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18" t="s">
        <v>305</v>
      </c>
      <c r="E136" s="18" t="s">
        <v>86</v>
      </c>
      <c r="F136" s="18"/>
      <c r="H136" s="18"/>
      <c r="I136" s="18" t="s">
        <v>21284</v>
      </c>
      <c r="J136" s="18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18" t="s">
        <v>305</v>
      </c>
      <c r="E137" s="18" t="s">
        <v>86</v>
      </c>
      <c r="F137" s="18"/>
      <c r="H137" s="18"/>
      <c r="I137" s="18" t="s">
        <v>21287</v>
      </c>
      <c r="J137" s="18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18" t="s">
        <v>803</v>
      </c>
      <c r="E138" s="18" t="s">
        <v>8</v>
      </c>
      <c r="F138" s="18"/>
      <c r="H138" s="18"/>
      <c r="I138" s="18" t="s">
        <v>21290</v>
      </c>
      <c r="J138" s="18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18" t="s">
        <v>803</v>
      </c>
      <c r="E139" s="18" t="s">
        <v>8</v>
      </c>
      <c r="F139" s="18"/>
      <c r="H139" s="18"/>
      <c r="I139" s="18" t="s">
        <v>21293</v>
      </c>
      <c r="J139" s="18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18" t="s">
        <v>803</v>
      </c>
      <c r="E140" s="18" t="s">
        <v>8</v>
      </c>
      <c r="F140" s="18"/>
      <c r="H140" s="18" t="s">
        <v>813</v>
      </c>
      <c r="I140" s="18" t="s">
        <v>21296</v>
      </c>
      <c r="J140" s="18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18" t="s">
        <v>803</v>
      </c>
      <c r="E141" s="18" t="s">
        <v>8</v>
      </c>
      <c r="F141" s="18"/>
      <c r="H141" s="18" t="s">
        <v>813</v>
      </c>
      <c r="I141" s="18" t="s">
        <v>21660</v>
      </c>
      <c r="J141" s="18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18" t="s">
        <v>803</v>
      </c>
      <c r="E142" s="18" t="s">
        <v>8</v>
      </c>
      <c r="F142" s="18"/>
      <c r="H142" s="18"/>
      <c r="I142" s="18" t="s">
        <v>21663</v>
      </c>
      <c r="J142" s="18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18" t="s">
        <v>305</v>
      </c>
      <c r="E143" s="18" t="s">
        <v>86</v>
      </c>
      <c r="F143" s="18"/>
      <c r="H143" s="18"/>
      <c r="I143" s="18" t="s">
        <v>21666</v>
      </c>
      <c r="J143" s="18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18" t="s">
        <v>803</v>
      </c>
      <c r="E144" s="18" t="s">
        <v>8</v>
      </c>
      <c r="F144" s="18"/>
      <c r="H144" s="18"/>
      <c r="I144" s="18" t="s">
        <v>21669</v>
      </c>
      <c r="J144" s="18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18" t="s">
        <v>803</v>
      </c>
      <c r="E145" s="18" t="s">
        <v>8</v>
      </c>
      <c r="F145" s="18"/>
      <c r="H145" s="18"/>
      <c r="I145" s="18" t="s">
        <v>21672</v>
      </c>
      <c r="J145" s="18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18" t="s">
        <v>4</v>
      </c>
      <c r="E146" s="18" t="s">
        <v>6606</v>
      </c>
      <c r="F146" s="18"/>
      <c r="H146" s="18"/>
      <c r="I146" s="18" t="s">
        <v>21675</v>
      </c>
      <c r="J146" s="18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18" t="s">
        <v>803</v>
      </c>
      <c r="E147" s="18" t="s">
        <v>8</v>
      </c>
      <c r="F147" s="18"/>
      <c r="H147" s="18"/>
      <c r="I147" s="18" t="s">
        <v>22106</v>
      </c>
      <c r="J147" s="18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18" t="s">
        <v>162</v>
      </c>
      <c r="E148" s="18" t="s">
        <v>70</v>
      </c>
      <c r="F148" s="18" t="s">
        <v>1897</v>
      </c>
      <c r="H148" s="18" t="s">
        <v>22573</v>
      </c>
      <c r="I148" s="18" t="s">
        <v>22109</v>
      </c>
      <c r="J148" s="18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18" t="s">
        <v>162</v>
      </c>
      <c r="E149" s="18" t="s">
        <v>70</v>
      </c>
      <c r="F149" s="18" t="s">
        <v>1897</v>
      </c>
      <c r="H149" s="18" t="s">
        <v>22574</v>
      </c>
      <c r="I149" s="18" t="s">
        <v>22112</v>
      </c>
      <c r="J149" s="18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18" t="s">
        <v>4</v>
      </c>
      <c r="E150" s="18" t="s">
        <v>8</v>
      </c>
      <c r="F150" s="18"/>
      <c r="H150" s="18"/>
      <c r="I150" s="18" t="s">
        <v>22115</v>
      </c>
      <c r="J150" s="18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18" t="s">
        <v>8222</v>
      </c>
      <c r="E151" s="18" t="s">
        <v>86</v>
      </c>
      <c r="F151" s="18"/>
      <c r="H151" s="18"/>
      <c r="I151" s="18" t="s">
        <v>22118</v>
      </c>
      <c r="J151" s="18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18" t="s">
        <v>4</v>
      </c>
      <c r="E152" s="18" t="s">
        <v>8</v>
      </c>
      <c r="F152" s="18"/>
      <c r="H152" s="18"/>
      <c r="I152" s="18" t="s">
        <v>22121</v>
      </c>
      <c r="J152" s="18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18" t="s">
        <v>803</v>
      </c>
      <c r="E153" s="18" t="s">
        <v>8</v>
      </c>
      <c r="F153" s="18"/>
      <c r="H153" s="18" t="s">
        <v>813</v>
      </c>
      <c r="I153" s="18" t="s">
        <v>22926</v>
      </c>
      <c r="J153" s="18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18" t="s">
        <v>803</v>
      </c>
      <c r="E154" s="18" t="s">
        <v>8</v>
      </c>
      <c r="F154" s="18"/>
      <c r="H154" s="18" t="s">
        <v>813</v>
      </c>
      <c r="I154" s="18" t="s">
        <v>22929</v>
      </c>
      <c r="J154" s="18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18" t="s">
        <v>803</v>
      </c>
      <c r="E155" s="18" t="s">
        <v>8</v>
      </c>
      <c r="F155" s="18"/>
      <c r="H155" s="18" t="s">
        <v>813</v>
      </c>
      <c r="I155" s="18" t="s">
        <v>22932</v>
      </c>
      <c r="J155" s="18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18" t="s">
        <v>803</v>
      </c>
      <c r="E156" s="18" t="s">
        <v>8</v>
      </c>
      <c r="F156" s="18"/>
      <c r="H156" s="18" t="s">
        <v>813</v>
      </c>
      <c r="I156" s="18" t="s">
        <v>22935</v>
      </c>
      <c r="J156" s="18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18" t="s">
        <v>4</v>
      </c>
      <c r="E157" s="18" t="s">
        <v>6606</v>
      </c>
      <c r="F157" s="18"/>
      <c r="H157" s="18"/>
      <c r="I157" s="18" t="s">
        <v>23533</v>
      </c>
      <c r="J157" s="18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18" t="s">
        <v>803</v>
      </c>
      <c r="E158" s="18" t="s">
        <v>8</v>
      </c>
      <c r="F158" s="18"/>
      <c r="H158" s="18"/>
      <c r="I158" s="18" t="s">
        <v>23536</v>
      </c>
      <c r="J158" s="18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18" t="s">
        <v>4</v>
      </c>
      <c r="E159" s="18" t="s">
        <v>6606</v>
      </c>
      <c r="F159" s="18"/>
      <c r="H159" s="18"/>
      <c r="I159" s="18" t="s">
        <v>23683</v>
      </c>
      <c r="J159" s="18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18" t="s">
        <v>305</v>
      </c>
      <c r="E160" s="18" t="s">
        <v>86</v>
      </c>
      <c r="F160" s="18"/>
      <c r="H160" s="18"/>
      <c r="I160" s="18" t="s">
        <v>23686</v>
      </c>
      <c r="J160" s="18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18" t="s">
        <v>803</v>
      </c>
      <c r="E161" s="18" t="s">
        <v>8</v>
      </c>
      <c r="F161" s="18"/>
      <c r="H161" s="18"/>
      <c r="I161" s="18" t="s">
        <v>23853</v>
      </c>
      <c r="J161" s="18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18" t="s">
        <v>803</v>
      </c>
      <c r="E162" s="18" t="s">
        <v>8</v>
      </c>
      <c r="F162" s="18"/>
      <c r="H162" s="18"/>
      <c r="I162" s="18" t="s">
        <v>23856</v>
      </c>
      <c r="J162" s="18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18" t="s">
        <v>803</v>
      </c>
      <c r="E163" s="18" t="s">
        <v>8</v>
      </c>
      <c r="F163" s="18"/>
      <c r="H163" s="18"/>
      <c r="I163" s="18" t="s">
        <v>23859</v>
      </c>
      <c r="J163" s="18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18" t="s">
        <v>4</v>
      </c>
      <c r="E164" s="18" t="s">
        <v>6606</v>
      </c>
      <c r="F164" s="18"/>
      <c r="H164" s="18"/>
      <c r="I164" s="18" t="s">
        <v>24102</v>
      </c>
      <c r="J164" s="18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18" t="s">
        <v>803</v>
      </c>
      <c r="E165" s="18" t="s">
        <v>8</v>
      </c>
      <c r="F165" s="18"/>
      <c r="H165" s="18"/>
      <c r="I165" s="18" t="s">
        <v>24105</v>
      </c>
      <c r="J165" s="18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18" t="s">
        <v>115</v>
      </c>
      <c r="E166" s="18" t="s">
        <v>22568</v>
      </c>
      <c r="F166" s="18" t="s">
        <v>58</v>
      </c>
      <c r="H166" s="18"/>
      <c r="I166" s="18" t="s">
        <v>24696</v>
      </c>
      <c r="J166" s="18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18" t="s">
        <v>803</v>
      </c>
      <c r="E167" s="18" t="s">
        <v>8</v>
      </c>
      <c r="F167" s="18"/>
      <c r="H167" s="18"/>
      <c r="I167" s="18" t="s">
        <v>24699</v>
      </c>
      <c r="J167" s="18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18" t="s">
        <v>803</v>
      </c>
      <c r="E168" s="18" t="s">
        <v>8</v>
      </c>
      <c r="F168" s="18"/>
      <c r="H168" s="18"/>
      <c r="I168" s="18" t="s">
        <v>24702</v>
      </c>
      <c r="J168" s="18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18" t="s">
        <v>803</v>
      </c>
      <c r="E169" s="18" t="s">
        <v>8</v>
      </c>
      <c r="F169" s="18"/>
      <c r="H169" s="18"/>
      <c r="I169" s="18" t="s">
        <v>24705</v>
      </c>
      <c r="J169" s="18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18" t="s">
        <v>803</v>
      </c>
      <c r="E170" s="18" t="s">
        <v>8</v>
      </c>
      <c r="F170" s="18"/>
      <c r="H170" s="18"/>
      <c r="I170" s="18" t="s">
        <v>24708</v>
      </c>
      <c r="J170" s="18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18" t="s">
        <v>803</v>
      </c>
      <c r="E171" s="18" t="s">
        <v>8</v>
      </c>
      <c r="F171" s="18"/>
      <c r="H171" s="18"/>
      <c r="I171" s="18" t="s">
        <v>25204</v>
      </c>
      <c r="J171" s="18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18" t="s">
        <v>4</v>
      </c>
      <c r="E172" s="18" t="s">
        <v>3240</v>
      </c>
      <c r="F172" s="18"/>
      <c r="H172" s="18"/>
      <c r="I172" s="18" t="s">
        <v>25207</v>
      </c>
      <c r="J172" s="18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18" t="s">
        <v>803</v>
      </c>
      <c r="E173" s="18" t="s">
        <v>8</v>
      </c>
      <c r="F173" s="18"/>
      <c r="H173" s="18"/>
      <c r="I173" s="18" t="s">
        <v>25210</v>
      </c>
      <c r="J173" s="18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18" t="s">
        <v>803</v>
      </c>
      <c r="E174" s="18" t="s">
        <v>8</v>
      </c>
      <c r="F174" s="18"/>
      <c r="H174" s="18"/>
      <c r="I174" s="18" t="s">
        <v>25213</v>
      </c>
      <c r="J174" s="18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18" t="s">
        <v>4</v>
      </c>
      <c r="E175" s="18" t="s">
        <v>14373</v>
      </c>
      <c r="F175" s="18"/>
      <c r="H175" s="18"/>
      <c r="I175" s="18" t="s">
        <v>25216</v>
      </c>
      <c r="J175" s="18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18" t="s">
        <v>4</v>
      </c>
      <c r="E176" s="18" t="s">
        <v>260</v>
      </c>
      <c r="F176" s="18"/>
      <c r="H176" s="18"/>
      <c r="I176" s="18" t="s">
        <v>25219</v>
      </c>
      <c r="J176" s="18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18" t="s">
        <v>803</v>
      </c>
      <c r="E177" s="18" t="s">
        <v>8</v>
      </c>
      <c r="F177" s="18"/>
      <c r="H177" s="18"/>
      <c r="I177" s="18" t="s">
        <v>25526</v>
      </c>
      <c r="J177" s="18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18" t="s">
        <v>803</v>
      </c>
      <c r="E178" s="18" t="s">
        <v>8</v>
      </c>
      <c r="F178" s="18"/>
      <c r="H178" s="18"/>
      <c r="I178" s="18" t="s">
        <v>25529</v>
      </c>
      <c r="J178" s="18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18" t="s">
        <v>305</v>
      </c>
      <c r="E179" s="18" t="s">
        <v>86</v>
      </c>
      <c r="F179" s="18"/>
      <c r="H179" s="18"/>
      <c r="I179" s="18" t="s">
        <v>25998</v>
      </c>
      <c r="J179" s="18" t="s">
        <v>1177</v>
      </c>
      <c r="K179" t="s">
        <v>25999</v>
      </c>
      <c r="L179" t="s">
        <v>26000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18" t="s">
        <v>803</v>
      </c>
      <c r="E180" s="18" t="s">
        <v>8</v>
      </c>
      <c r="F180" s="18"/>
      <c r="H180" s="18"/>
      <c r="I180" s="18" t="s">
        <v>26001</v>
      </c>
      <c r="J180" s="18" t="s">
        <v>1177</v>
      </c>
      <c r="K180" t="s">
        <v>26002</v>
      </c>
      <c r="L180" t="s">
        <v>26003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18" t="s">
        <v>803</v>
      </c>
      <c r="E181" s="18" t="s">
        <v>8</v>
      </c>
      <c r="F181" s="18"/>
      <c r="H181" s="18"/>
      <c r="I181" s="18" t="s">
        <v>26004</v>
      </c>
      <c r="J181" s="18" t="s">
        <v>1177</v>
      </c>
      <c r="K181" t="s">
        <v>26005</v>
      </c>
      <c r="L181" t="s">
        <v>26006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18" t="s">
        <v>803</v>
      </c>
      <c r="E182" s="18" t="s">
        <v>8</v>
      </c>
      <c r="F182" s="18"/>
      <c r="H182" s="18"/>
      <c r="I182" s="18" t="s">
        <v>26458</v>
      </c>
      <c r="J182" s="18" t="s">
        <v>1177</v>
      </c>
      <c r="K182" t="s">
        <v>26459</v>
      </c>
      <c r="L182" t="s">
        <v>26460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18" t="s">
        <v>115</v>
      </c>
      <c r="E183" s="18" t="s">
        <v>8107</v>
      </c>
      <c r="F183" s="18" t="s">
        <v>51</v>
      </c>
      <c r="H183" s="18"/>
      <c r="I183" s="18" t="s">
        <v>26461</v>
      </c>
      <c r="J183" s="18" t="s">
        <v>1177</v>
      </c>
      <c r="K183" t="s">
        <v>26462</v>
      </c>
      <c r="L183" t="s">
        <v>26463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18" t="s">
        <v>803</v>
      </c>
      <c r="E184" s="18" t="s">
        <v>8</v>
      </c>
      <c r="F184" s="18"/>
      <c r="H184" s="18"/>
      <c r="I184" s="18" t="s">
        <v>26464</v>
      </c>
      <c r="J184" s="18" t="s">
        <v>1177</v>
      </c>
      <c r="K184" t="s">
        <v>26465</v>
      </c>
      <c r="L184" t="s">
        <v>26466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18" t="s">
        <v>803</v>
      </c>
      <c r="E185" s="18" t="s">
        <v>8</v>
      </c>
      <c r="F185" s="18"/>
      <c r="H185" s="18"/>
      <c r="I185" s="18" t="s">
        <v>26467</v>
      </c>
      <c r="J185" s="18" t="s">
        <v>1177</v>
      </c>
      <c r="K185" t="s">
        <v>26468</v>
      </c>
      <c r="L185" t="s">
        <v>26469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18" t="s">
        <v>4</v>
      </c>
      <c r="E186" s="18" t="s">
        <v>3229</v>
      </c>
      <c r="F186" s="18"/>
      <c r="H186" s="18"/>
      <c r="I186" s="18" t="s">
        <v>26918</v>
      </c>
      <c r="J186" s="18" t="s">
        <v>1177</v>
      </c>
      <c r="K186" t="s">
        <v>26919</v>
      </c>
      <c r="L186" t="s">
        <v>26920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18" t="s">
        <v>4</v>
      </c>
      <c r="E187" s="18" t="s">
        <v>3229</v>
      </c>
      <c r="F187" s="18"/>
      <c r="H187" s="18"/>
      <c r="I187" s="18" t="s">
        <v>26921</v>
      </c>
      <c r="J187" s="18" t="s">
        <v>1177</v>
      </c>
      <c r="K187" t="s">
        <v>26922</v>
      </c>
      <c r="L187" t="s">
        <v>26923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18" t="s">
        <v>4</v>
      </c>
      <c r="E188" s="18" t="s">
        <v>8</v>
      </c>
      <c r="F188" s="18"/>
      <c r="H188" s="18"/>
      <c r="I188" s="18" t="s">
        <v>26924</v>
      </c>
      <c r="J188" s="18" t="s">
        <v>1177</v>
      </c>
      <c r="K188" t="s">
        <v>26925</v>
      </c>
      <c r="L188" t="s">
        <v>26926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18" t="s">
        <v>27242</v>
      </c>
      <c r="E189" s="18" t="s">
        <v>8</v>
      </c>
      <c r="F189" s="18"/>
      <c r="H189" s="18"/>
      <c r="I189" s="18" t="s">
        <v>26927</v>
      </c>
      <c r="J189" s="18" t="s">
        <v>1177</v>
      </c>
      <c r="K189" t="s">
        <v>26928</v>
      </c>
      <c r="L189" t="s">
        <v>26929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18" t="s">
        <v>2283</v>
      </c>
      <c r="E190" s="18" t="s">
        <v>27619</v>
      </c>
      <c r="F190" s="18" t="s">
        <v>15245</v>
      </c>
      <c r="H190" s="18"/>
      <c r="I190" s="18" t="s">
        <v>27493</v>
      </c>
      <c r="J190" s="18" t="s">
        <v>1177</v>
      </c>
      <c r="K190" t="s">
        <v>27494</v>
      </c>
      <c r="L190" t="s">
        <v>27495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18" t="s">
        <v>162</v>
      </c>
      <c r="E191" s="18" t="s">
        <v>27619</v>
      </c>
      <c r="F191" s="18" t="s">
        <v>3379</v>
      </c>
      <c r="H191" s="18"/>
      <c r="I191" s="18" t="s">
        <v>27496</v>
      </c>
      <c r="J191" s="18" t="s">
        <v>1177</v>
      </c>
      <c r="K191" t="s">
        <v>27497</v>
      </c>
      <c r="L191" t="s">
        <v>27498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18" t="s">
        <v>162</v>
      </c>
      <c r="E192" s="18" t="s">
        <v>27619</v>
      </c>
      <c r="F192" s="18" t="s">
        <v>27625</v>
      </c>
      <c r="H192" s="18"/>
      <c r="I192" s="18" t="s">
        <v>27499</v>
      </c>
      <c r="J192" s="18" t="s">
        <v>1177</v>
      </c>
      <c r="K192" t="s">
        <v>27500</v>
      </c>
      <c r="L192" t="s">
        <v>27501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18" t="s">
        <v>162</v>
      </c>
      <c r="E193" s="18" t="s">
        <v>27619</v>
      </c>
      <c r="F193" s="18" t="s">
        <v>27626</v>
      </c>
      <c r="H193" s="18"/>
      <c r="I193" s="18" t="s">
        <v>27502</v>
      </c>
      <c r="J193" s="18" t="s">
        <v>1177</v>
      </c>
      <c r="K193" t="s">
        <v>27503</v>
      </c>
      <c r="L193" t="s">
        <v>27504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18" t="s">
        <v>162</v>
      </c>
      <c r="E194" s="18" t="s">
        <v>27619</v>
      </c>
      <c r="F194" s="18" t="s">
        <v>27626</v>
      </c>
      <c r="H194" s="18"/>
      <c r="I194" s="18" t="s">
        <v>27505</v>
      </c>
      <c r="J194" s="18" t="s">
        <v>1177</v>
      </c>
      <c r="K194" t="s">
        <v>27506</v>
      </c>
      <c r="L194" t="s">
        <v>27507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18" t="s">
        <v>162</v>
      </c>
      <c r="E195" s="18" t="s">
        <v>27619</v>
      </c>
      <c r="F195" s="18" t="s">
        <v>27627</v>
      </c>
      <c r="H195" s="18"/>
      <c r="I195" s="18" t="s">
        <v>27508</v>
      </c>
      <c r="J195" s="18" t="s">
        <v>1177</v>
      </c>
      <c r="K195" t="s">
        <v>27509</v>
      </c>
      <c r="L195" t="s">
        <v>27510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18" t="s">
        <v>4</v>
      </c>
      <c r="E196" s="18" t="s">
        <v>8</v>
      </c>
      <c r="F196" s="18"/>
      <c r="H196" s="18"/>
      <c r="I196" s="18" t="s">
        <v>27511</v>
      </c>
      <c r="J196" s="18" t="s">
        <v>1177</v>
      </c>
      <c r="K196" t="s">
        <v>27512</v>
      </c>
      <c r="L196" t="s">
        <v>27513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18" t="s">
        <v>803</v>
      </c>
      <c r="E197" s="18" t="s">
        <v>8</v>
      </c>
      <c r="F197" s="18"/>
      <c r="H197" s="18"/>
      <c r="I197" s="18" t="s">
        <v>27514</v>
      </c>
      <c r="J197" s="18" t="s">
        <v>1177</v>
      </c>
      <c r="K197" t="s">
        <v>27515</v>
      </c>
      <c r="L197" t="s">
        <v>27516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18" t="s">
        <v>803</v>
      </c>
      <c r="E198" s="18" t="s">
        <v>8</v>
      </c>
      <c r="F198" s="18"/>
      <c r="H198" s="18"/>
      <c r="I198" s="18" t="s">
        <v>27517</v>
      </c>
      <c r="J198" s="18" t="s">
        <v>1177</v>
      </c>
      <c r="K198" t="s">
        <v>27518</v>
      </c>
      <c r="L198" t="s">
        <v>27519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s="18" t="s">
        <v>803</v>
      </c>
      <c r="E199" s="18" t="s">
        <v>8</v>
      </c>
      <c r="F199" s="18"/>
      <c r="H199" s="18"/>
      <c r="I199" s="18" t="s">
        <v>27765</v>
      </c>
      <c r="J199" s="18" t="s">
        <v>1177</v>
      </c>
      <c r="K199" t="s">
        <v>27766</v>
      </c>
      <c r="L199" t="s">
        <v>27767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s="18" t="s">
        <v>803</v>
      </c>
      <c r="E200" s="18" t="s">
        <v>8</v>
      </c>
      <c r="F200" s="18"/>
      <c r="H200" s="18"/>
      <c r="I200" s="18" t="s">
        <v>27768</v>
      </c>
      <c r="J200" s="18" t="s">
        <v>1177</v>
      </c>
      <c r="K200" t="s">
        <v>27769</v>
      </c>
      <c r="L200" t="s">
        <v>27770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s="18" t="s">
        <v>803</v>
      </c>
      <c r="E201" s="18" t="s">
        <v>8</v>
      </c>
      <c r="F201" s="18"/>
      <c r="H201" s="18"/>
      <c r="I201" s="18" t="s">
        <v>27771</v>
      </c>
      <c r="J201" s="18" t="s">
        <v>1177</v>
      </c>
      <c r="K201" t="s">
        <v>27772</v>
      </c>
      <c r="L201" t="s">
        <v>27773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s="18" t="s">
        <v>4</v>
      </c>
      <c r="E202" s="18" t="s">
        <v>28144</v>
      </c>
      <c r="F202" s="18"/>
      <c r="H202" s="18"/>
      <c r="I202" s="18" t="s">
        <v>27774</v>
      </c>
      <c r="J202" s="18" t="s">
        <v>1177</v>
      </c>
      <c r="K202" t="s">
        <v>27775</v>
      </c>
      <c r="L202" t="s">
        <v>27776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s="18" t="s">
        <v>803</v>
      </c>
      <c r="E203" s="18" t="s">
        <v>8</v>
      </c>
      <c r="F203" s="18"/>
      <c r="H203" s="18"/>
      <c r="I203" s="18" t="s">
        <v>27777</v>
      </c>
      <c r="J203" s="18" t="s">
        <v>1177</v>
      </c>
      <c r="K203" t="s">
        <v>27778</v>
      </c>
      <c r="L203" t="s">
        <v>27779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s="18" t="s">
        <v>4</v>
      </c>
      <c r="E204" s="18" t="s">
        <v>260</v>
      </c>
      <c r="F204" s="18"/>
      <c r="H204" s="18"/>
      <c r="I204" s="18" t="s">
        <v>27780</v>
      </c>
      <c r="J204" s="18" t="s">
        <v>1177</v>
      </c>
      <c r="K204" t="s">
        <v>27781</v>
      </c>
      <c r="L204" t="s">
        <v>27782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s="18" t="s">
        <v>4</v>
      </c>
      <c r="E205" s="18" t="s">
        <v>260</v>
      </c>
      <c r="F205" s="18"/>
      <c r="H205" s="18"/>
      <c r="I205" s="18" t="s">
        <v>27783</v>
      </c>
      <c r="J205" s="18" t="s">
        <v>1177</v>
      </c>
      <c r="K205" t="s">
        <v>27784</v>
      </c>
      <c r="L205" t="s">
        <v>27785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s="18" t="s">
        <v>4</v>
      </c>
      <c r="E206" s="18" t="s">
        <v>28145</v>
      </c>
      <c r="F206" s="18"/>
      <c r="H206" s="18"/>
      <c r="I206" s="18" t="s">
        <v>27786</v>
      </c>
      <c r="J206" s="18" t="s">
        <v>1177</v>
      </c>
      <c r="K206" t="s">
        <v>27787</v>
      </c>
      <c r="L206" t="s">
        <v>27788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s="18" t="s">
        <v>803</v>
      </c>
      <c r="E207" s="18" t="s">
        <v>8</v>
      </c>
      <c r="F207" s="18"/>
      <c r="H207" s="18"/>
      <c r="I207" s="18" t="s">
        <v>28250</v>
      </c>
      <c r="J207" s="18" t="s">
        <v>1177</v>
      </c>
      <c r="K207" t="s">
        <v>28251</v>
      </c>
      <c r="L207" t="s">
        <v>28252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s="18" t="s">
        <v>803</v>
      </c>
      <c r="E208" s="18" t="s">
        <v>8</v>
      </c>
      <c r="F208" s="18"/>
      <c r="H208" s="18"/>
      <c r="I208" s="18" t="s">
        <v>28253</v>
      </c>
      <c r="J208" s="18" t="s">
        <v>1177</v>
      </c>
      <c r="K208" t="s">
        <v>28254</v>
      </c>
      <c r="L208" t="s">
        <v>28255</v>
      </c>
      <c r="M208" s="2" t="str">
        <f>HYPERLINK(склад2въезд1319[[#This Row],[RelativePath]])</f>
        <v>5 Крыльцо общага\K07156189_22_20260719T224443Z.jpg</v>
      </c>
    </row>
    <row r="209" spans="1:13" x14ac:dyDescent="0.25">
      <c r="A209" s="1" t="s">
        <v>13</v>
      </c>
      <c r="B209" s="3">
        <v>46223</v>
      </c>
      <c r="C209" s="4">
        <v>0.49688657407407405</v>
      </c>
      <c r="D209" s="18" t="s">
        <v>4</v>
      </c>
      <c r="E209" s="18" t="s">
        <v>260</v>
      </c>
      <c r="F209" s="18"/>
      <c r="H209" s="18"/>
      <c r="I209" s="18" t="s">
        <v>28676</v>
      </c>
      <c r="J209" s="18" t="s">
        <v>1177</v>
      </c>
      <c r="K209" t="s">
        <v>28677</v>
      </c>
      <c r="L209" t="s">
        <v>28678</v>
      </c>
      <c r="M209" s="2" t="str">
        <f>HYPERLINK(склад2въезд1319[[#This Row],[RelativePath]])</f>
        <v>5 Крыльцо общага\K07156189_22_20260720T115531Z.jpg</v>
      </c>
    </row>
    <row r="210" spans="1:13" x14ac:dyDescent="0.25">
      <c r="A210" s="1" t="s">
        <v>13</v>
      </c>
      <c r="B210" s="3">
        <v>46223</v>
      </c>
      <c r="C210" s="4">
        <v>0.69890046296296293</v>
      </c>
      <c r="D210" s="18" t="s">
        <v>803</v>
      </c>
      <c r="E210" s="18" t="s">
        <v>8</v>
      </c>
      <c r="F210" s="18"/>
      <c r="H210" s="18"/>
      <c r="I210" s="18" t="s">
        <v>28679</v>
      </c>
      <c r="J210" s="18" t="s">
        <v>1177</v>
      </c>
      <c r="K210" t="s">
        <v>28680</v>
      </c>
      <c r="L210" t="s">
        <v>28681</v>
      </c>
      <c r="M210" s="2" t="str">
        <f>HYPERLINK(склад2въезд1319[[#This Row],[RelativePath]])</f>
        <v>5 Крыльцо общага\K07156189_22_20260720T164625Z.jpg</v>
      </c>
    </row>
    <row r="211" spans="1:13" x14ac:dyDescent="0.25">
      <c r="A211" s="1" t="s">
        <v>14</v>
      </c>
      <c r="B211" s="3">
        <v>46224</v>
      </c>
      <c r="C211" s="4">
        <v>0.48234953703703703</v>
      </c>
      <c r="D211" s="18" t="s">
        <v>803</v>
      </c>
      <c r="E211" s="18" t="s">
        <v>8</v>
      </c>
      <c r="F211" s="18"/>
      <c r="H211" s="18"/>
      <c r="I211" s="18" t="s">
        <v>28682</v>
      </c>
      <c r="J211" s="18" t="s">
        <v>1177</v>
      </c>
      <c r="K211" t="s">
        <v>28683</v>
      </c>
      <c r="L211" t="s">
        <v>28684</v>
      </c>
      <c r="M211" s="2" t="str">
        <f>HYPERLINK(склад2въезд1319[[#This Row],[RelativePath]])</f>
        <v>5 Крыльцо общага\K07156189_22_20260721T113435Z.jpg</v>
      </c>
    </row>
    <row r="212" spans="1:13" x14ac:dyDescent="0.25">
      <c r="A212" s="1" t="s">
        <v>15</v>
      </c>
      <c r="B212" s="3">
        <v>46225</v>
      </c>
      <c r="C212" s="4">
        <v>0.38385416666666666</v>
      </c>
      <c r="D212" s="18" t="s">
        <v>4</v>
      </c>
      <c r="E212" s="18" t="s">
        <v>8</v>
      </c>
      <c r="F212" s="18"/>
      <c r="H212" s="18"/>
      <c r="I212" s="18" t="s">
        <v>28685</v>
      </c>
      <c r="J212" s="18" t="s">
        <v>1177</v>
      </c>
      <c r="K212" t="s">
        <v>28686</v>
      </c>
      <c r="L212" t="s">
        <v>28687</v>
      </c>
      <c r="M212" s="2" t="str">
        <f>HYPERLINK(склад2въезд1319[[#This Row],[RelativePath]])</f>
        <v>5 Крыльцо общага\K07156189_22_20260722T091245Z.jpg</v>
      </c>
    </row>
    <row r="213" spans="1:13" x14ac:dyDescent="0.25">
      <c r="A213" s="1" t="s">
        <v>15</v>
      </c>
      <c r="B213" s="3">
        <v>46225</v>
      </c>
      <c r="C213" s="4">
        <v>0.70532407407407405</v>
      </c>
      <c r="D213" s="18" t="s">
        <v>4</v>
      </c>
      <c r="E213" s="18" t="s">
        <v>260</v>
      </c>
      <c r="F213" s="18"/>
      <c r="H213" s="18"/>
      <c r="I213" s="18" t="s">
        <v>28688</v>
      </c>
      <c r="J213" s="18" t="s">
        <v>1177</v>
      </c>
      <c r="K213" t="s">
        <v>28689</v>
      </c>
      <c r="L213" t="s">
        <v>28690</v>
      </c>
      <c r="M213" s="2" t="str">
        <f>HYPERLINK(склад2въезд1319[[#This Row],[RelativePath]])</f>
        <v>5 Крыльцо общага\K07156189_22_20260722T165540Z.jpg</v>
      </c>
    </row>
    <row r="214" spans="1:13" x14ac:dyDescent="0.25">
      <c r="A214" s="1" t="s">
        <v>16</v>
      </c>
      <c r="B214" s="3">
        <v>46226</v>
      </c>
      <c r="C214" s="4">
        <v>0.71149305555555553</v>
      </c>
      <c r="D214" s="18" t="s">
        <v>4</v>
      </c>
      <c r="E214" s="18" t="s">
        <v>29152</v>
      </c>
      <c r="F214" s="18"/>
      <c r="H214" s="18"/>
      <c r="I214" s="18" t="s">
        <v>29064</v>
      </c>
      <c r="J214" s="18" t="s">
        <v>1177</v>
      </c>
      <c r="K214" t="s">
        <v>29065</v>
      </c>
      <c r="L214" t="s">
        <v>29066</v>
      </c>
      <c r="M214" s="2" t="str">
        <f>HYPERLINK(склад2въезд1319[[#This Row],[RelativePath]])</f>
        <v>5 Крыльцо общага\K07156189_22_20260723T170433Z.jpg</v>
      </c>
    </row>
    <row r="215" spans="1:13" x14ac:dyDescent="0.25">
      <c r="A215" s="1" t="s">
        <v>17</v>
      </c>
      <c r="B215" s="3">
        <v>46227</v>
      </c>
      <c r="C215" s="4">
        <v>0.92671296296296302</v>
      </c>
      <c r="D215" s="18" t="s">
        <v>803</v>
      </c>
      <c r="E215" s="18" t="s">
        <v>8</v>
      </c>
      <c r="F215" s="18"/>
      <c r="H215" s="18"/>
      <c r="I215" s="18" t="s">
        <v>29067</v>
      </c>
      <c r="J215" s="18" t="s">
        <v>1177</v>
      </c>
      <c r="K215" t="s">
        <v>29068</v>
      </c>
      <c r="L215" t="s">
        <v>29069</v>
      </c>
      <c r="M215" s="2" t="str">
        <f>HYPERLINK(склад2въезд1319[[#This Row],[RelativePath]])</f>
        <v>5 Крыльцо общага\K07156189_22_20260724T221428Z.jpg</v>
      </c>
    </row>
    <row r="216" spans="1:13" x14ac:dyDescent="0.25">
      <c r="A216" s="1" t="s">
        <v>18</v>
      </c>
      <c r="B216" s="3">
        <v>46228</v>
      </c>
      <c r="C216" s="4">
        <v>0.94377314814814817</v>
      </c>
      <c r="D216" s="18" t="s">
        <v>803</v>
      </c>
      <c r="E216" s="18" t="s">
        <v>8</v>
      </c>
      <c r="F216" s="18"/>
      <c r="H216" s="18"/>
      <c r="I216" s="18" t="s">
        <v>29070</v>
      </c>
      <c r="J216" s="18" t="s">
        <v>1177</v>
      </c>
      <c r="K216" t="s">
        <v>29071</v>
      </c>
      <c r="L216" t="s">
        <v>29072</v>
      </c>
      <c r="M216" s="2" t="str">
        <f>HYPERLINK(склад2въезд1319[[#This Row],[RelativePath]])</f>
        <v>5 Крыльцо общага\K07156189_22_20260725T223902Z.jpg</v>
      </c>
    </row>
    <row r="217" spans="1:13" x14ac:dyDescent="0.25">
      <c r="A217" s="1" t="s">
        <v>22</v>
      </c>
      <c r="B217" s="3">
        <v>46229</v>
      </c>
      <c r="C217" s="4">
        <v>0.42101851851851851</v>
      </c>
      <c r="D217" s="18" t="s">
        <v>803</v>
      </c>
      <c r="E217" s="18" t="s">
        <v>8</v>
      </c>
      <c r="F217" s="18"/>
      <c r="H217" s="18"/>
      <c r="I217" s="18" t="s">
        <v>29073</v>
      </c>
      <c r="J217" s="18" t="s">
        <v>1177</v>
      </c>
      <c r="K217" t="s">
        <v>29074</v>
      </c>
      <c r="L217" t="s">
        <v>29075</v>
      </c>
      <c r="M217" s="2" t="str">
        <f>HYPERLINK(склад2въезд1319[[#This Row],[RelativePath]])</f>
        <v>5 Крыльцо общага\K07156189_22_20260726T100616Z.jpg</v>
      </c>
    </row>
    <row r="218" spans="1:13" x14ac:dyDescent="0.25">
      <c r="A218" s="1" t="s">
        <v>13</v>
      </c>
      <c r="B218" s="3">
        <v>46230</v>
      </c>
      <c r="C218" s="4">
        <v>0.59740740740740739</v>
      </c>
      <c r="D218" s="18" t="s">
        <v>803</v>
      </c>
      <c r="E218" s="18" t="s">
        <v>8</v>
      </c>
      <c r="F218" s="18"/>
      <c r="H218" s="18"/>
      <c r="I218" s="18" t="s">
        <v>29562</v>
      </c>
      <c r="J218" s="18" t="s">
        <v>1177</v>
      </c>
      <c r="K218" t="s">
        <v>29563</v>
      </c>
      <c r="L218" t="s">
        <v>29564</v>
      </c>
      <c r="M218" s="2" t="str">
        <f>HYPERLINK(склад2въезд1319[[#This Row],[RelativePath]])</f>
        <v>5 Крыльцо общага\K07156189_22_20260727T142016Z.jpg</v>
      </c>
    </row>
    <row r="219" spans="1:13" x14ac:dyDescent="0.25">
      <c r="A219" s="1" t="s">
        <v>14</v>
      </c>
      <c r="B219" s="3">
        <v>46231</v>
      </c>
      <c r="C219" s="4">
        <v>0.59196759259259257</v>
      </c>
      <c r="D219" s="18" t="s">
        <v>4</v>
      </c>
      <c r="E219" s="18" t="s">
        <v>646</v>
      </c>
      <c r="F219" s="18"/>
      <c r="H219" s="18"/>
      <c r="I219" s="18" t="s">
        <v>29565</v>
      </c>
      <c r="J219" s="18" t="s">
        <v>1177</v>
      </c>
      <c r="K219" t="s">
        <v>29566</v>
      </c>
      <c r="L219" t="s">
        <v>29567</v>
      </c>
      <c r="M219" s="2" t="str">
        <f>HYPERLINK(склад2въезд1319[[#This Row],[RelativePath]])</f>
        <v>5 Крыльцо общага\K07156189_22_20260728T141226Z.jpg</v>
      </c>
    </row>
    <row r="220" spans="1:13" x14ac:dyDescent="0.25">
      <c r="A220" s="1" t="s">
        <v>15</v>
      </c>
      <c r="B220" s="3">
        <v>46232</v>
      </c>
      <c r="C220" s="4">
        <v>0.40075231481481483</v>
      </c>
      <c r="D220" s="18" t="s">
        <v>4</v>
      </c>
      <c r="E220" s="18" t="s">
        <v>260</v>
      </c>
      <c r="F220" s="18"/>
      <c r="H220" s="18"/>
      <c r="I220" s="18" t="s">
        <v>29568</v>
      </c>
      <c r="J220" s="18" t="s">
        <v>1177</v>
      </c>
      <c r="K220" t="s">
        <v>29569</v>
      </c>
      <c r="L220" t="s">
        <v>29570</v>
      </c>
      <c r="M220" s="2" t="str">
        <f>HYPERLINK(склад2въезд1319[[#This Row],[RelativePath]])</f>
        <v>5 Крыльцо общага\K07156189_22_20260729T093705Z.jpg</v>
      </c>
    </row>
    <row r="221" spans="1:13" x14ac:dyDescent="0.25">
      <c r="A221" s="1" t="s">
        <v>16</v>
      </c>
      <c r="B221" s="3">
        <v>46233</v>
      </c>
      <c r="C221" s="4">
        <v>0.28085648148148146</v>
      </c>
      <c r="D221" s="18" t="s">
        <v>803</v>
      </c>
      <c r="E221" s="18" t="s">
        <v>8</v>
      </c>
      <c r="F221" s="18"/>
      <c r="H221" s="18"/>
      <c r="I221" s="18" t="s">
        <v>29571</v>
      </c>
      <c r="J221" s="18" t="s">
        <v>1177</v>
      </c>
      <c r="K221" t="s">
        <v>29572</v>
      </c>
      <c r="L221" t="s">
        <v>29573</v>
      </c>
      <c r="M221" s="2" t="str">
        <f>HYPERLINK(склад2въезд1319[[#This Row],[RelativePath]])</f>
        <v>5 Крыльцо общага\K07156189_22_20260730T064426Z.jpg</v>
      </c>
    </row>
    <row r="222" spans="1:13" x14ac:dyDescent="0.25">
      <c r="A222" s="1" t="s">
        <v>16</v>
      </c>
      <c r="B222" s="3">
        <v>46233</v>
      </c>
      <c r="C222" s="4">
        <v>0.48351851851851851</v>
      </c>
      <c r="D222" s="18" t="s">
        <v>4</v>
      </c>
      <c r="E222" s="18" t="s">
        <v>646</v>
      </c>
      <c r="F222" s="18"/>
      <c r="H222" s="18"/>
      <c r="I222" s="18" t="s">
        <v>29574</v>
      </c>
      <c r="J222" s="18" t="s">
        <v>1177</v>
      </c>
      <c r="K222" t="s">
        <v>29575</v>
      </c>
      <c r="L222" t="s">
        <v>29576</v>
      </c>
      <c r="M222" s="2" t="str">
        <f>HYPERLINK(склад2въезд1319[[#This Row],[RelativePath]])</f>
        <v>5 Крыльцо общага\K07156189_22_20260730T113616Z.jpg</v>
      </c>
    </row>
    <row r="223" spans="1:13" x14ac:dyDescent="0.25">
      <c r="A223" s="1" t="s">
        <v>17</v>
      </c>
      <c r="B223" s="3">
        <v>46234</v>
      </c>
      <c r="C223" s="4">
        <v>0.79165509259259259</v>
      </c>
      <c r="D223" s="18" t="s">
        <v>803</v>
      </c>
      <c r="E223" s="18" t="s">
        <v>8</v>
      </c>
      <c r="F223" s="18"/>
      <c r="H223" s="18"/>
      <c r="I223" s="18" t="s">
        <v>29687</v>
      </c>
      <c r="J223" s="18" t="s">
        <v>1177</v>
      </c>
      <c r="K223" t="s">
        <v>29688</v>
      </c>
      <c r="L223" t="s">
        <v>29689</v>
      </c>
      <c r="M223" s="2" t="str">
        <f>HYPERLINK(склад2въезд1319[[#This Row],[RelativePath]])</f>
        <v>5 Крыльцо общага\K07156189_22_20260731T185959Z.jpg</v>
      </c>
    </row>
    <row r="224" spans="1:13" x14ac:dyDescent="0.25">
      <c r="A224" s="1" t="s">
        <v>18</v>
      </c>
      <c r="B224" s="3">
        <v>46235</v>
      </c>
      <c r="C224" s="4">
        <v>0.92009259259259257</v>
      </c>
      <c r="D224" s="18" t="s">
        <v>803</v>
      </c>
      <c r="E224" s="18" t="s">
        <v>8</v>
      </c>
      <c r="F224" s="18"/>
      <c r="H224" s="18"/>
      <c r="I224" s="18" t="s">
        <v>29690</v>
      </c>
      <c r="J224" s="18" t="s">
        <v>1177</v>
      </c>
      <c r="K224" t="s">
        <v>29691</v>
      </c>
      <c r="L224" t="s">
        <v>29692</v>
      </c>
      <c r="M224" s="2" t="str">
        <f>HYPERLINK(склад2въезд1319[[#This Row],[RelativePath]])</f>
        <v>5 Крыльцо общага\K07156189_22_20260801T220456Z.jpg</v>
      </c>
    </row>
    <row r="225" spans="1:13" x14ac:dyDescent="0.25">
      <c r="A225" s="1" t="s">
        <v>22</v>
      </c>
      <c r="B225" s="3">
        <v>46236</v>
      </c>
      <c r="C225" s="4">
        <v>0.93084490740740744</v>
      </c>
      <c r="D225" s="18" t="s">
        <v>803</v>
      </c>
      <c r="E225" s="18" t="s">
        <v>8</v>
      </c>
      <c r="F225" s="18"/>
      <c r="H225" s="18"/>
      <c r="I225" s="18" t="s">
        <v>29693</v>
      </c>
      <c r="J225" s="18" t="s">
        <v>1177</v>
      </c>
      <c r="K225" t="s">
        <v>29694</v>
      </c>
      <c r="L225" t="s">
        <v>29695</v>
      </c>
      <c r="M225" s="2" t="str">
        <f>HYPERLINK(склад2въезд1319[[#This Row],[RelativePath]])</f>
        <v>5 Крыльцо общага\K07156189_22_20260802T222025Z.jpg</v>
      </c>
    </row>
    <row r="226" spans="1:13" x14ac:dyDescent="0.25">
      <c r="A226" s="1" t="s">
        <v>13</v>
      </c>
      <c r="B226" s="3">
        <v>46237</v>
      </c>
      <c r="C226" s="4">
        <v>0.43149305555555556</v>
      </c>
      <c r="D226" s="18" t="s">
        <v>803</v>
      </c>
      <c r="E226" s="18" t="s">
        <v>8</v>
      </c>
      <c r="F226" s="18"/>
      <c r="H226" s="18"/>
      <c r="I226" s="18" t="s">
        <v>30132</v>
      </c>
      <c r="J226" s="18" t="s">
        <v>1177</v>
      </c>
      <c r="K226" t="s">
        <v>30133</v>
      </c>
      <c r="L226" t="s">
        <v>30134</v>
      </c>
      <c r="M226" s="2" t="str">
        <f>HYPERLINK(склад2въезд1319[[#This Row],[RelativePath]])</f>
        <v>5 Крыльцо общага\K07156189_22_20260803T102121Z.jpg</v>
      </c>
    </row>
    <row r="227" spans="1:13" x14ac:dyDescent="0.25">
      <c r="A227" s="1" t="s">
        <v>13</v>
      </c>
      <c r="B227" s="3">
        <v>46237</v>
      </c>
      <c r="C227" s="4">
        <v>0.49474537037037036</v>
      </c>
      <c r="D227" s="18" t="s">
        <v>4</v>
      </c>
      <c r="E227" s="18" t="s">
        <v>14373</v>
      </c>
      <c r="F227" s="18"/>
      <c r="H227" s="18"/>
      <c r="I227" s="18" t="s">
        <v>30135</v>
      </c>
      <c r="J227" s="18" t="s">
        <v>1177</v>
      </c>
      <c r="K227" t="s">
        <v>30136</v>
      </c>
      <c r="L227" t="s">
        <v>30137</v>
      </c>
      <c r="M227" s="2" t="str">
        <f>HYPERLINK(склад2въезд1319[[#This Row],[RelativePath]])</f>
        <v>5 Крыльцо общага\K07156189_22_20260803T115226Z.jpg</v>
      </c>
    </row>
    <row r="228" spans="1:13" x14ac:dyDescent="0.25">
      <c r="A228" s="1" t="s">
        <v>14</v>
      </c>
      <c r="B228" s="3">
        <v>46238</v>
      </c>
      <c r="C228" s="4">
        <v>0.50012731481481476</v>
      </c>
      <c r="D228" s="18" t="s">
        <v>803</v>
      </c>
      <c r="E228" s="18" t="s">
        <v>8</v>
      </c>
      <c r="F228" s="18"/>
      <c r="H228" s="18"/>
      <c r="I228" s="18" t="s">
        <v>30138</v>
      </c>
      <c r="J228" s="18" t="s">
        <v>1177</v>
      </c>
      <c r="K228" t="s">
        <v>30139</v>
      </c>
      <c r="L228" t="s">
        <v>30140</v>
      </c>
      <c r="M228" s="2" t="str">
        <f>HYPERLINK(склад2въезд1319[[#This Row],[RelativePath]])</f>
        <v>5 Крыльцо общага\K07156189_22_20260804T120011Z.jpg</v>
      </c>
    </row>
    <row r="229" spans="1:13" x14ac:dyDescent="0.25">
      <c r="A229" s="1" t="s">
        <v>15</v>
      </c>
      <c r="B229" s="3">
        <v>46239</v>
      </c>
      <c r="C229" s="4">
        <v>0.61635416666666665</v>
      </c>
      <c r="D229" s="18" t="s">
        <v>803</v>
      </c>
      <c r="E229" s="18" t="s">
        <v>8</v>
      </c>
      <c r="F229" s="18"/>
      <c r="H229" s="18"/>
      <c r="I229" s="18" t="s">
        <v>30141</v>
      </c>
      <c r="J229" s="18" t="s">
        <v>1177</v>
      </c>
      <c r="K229" t="s">
        <v>30142</v>
      </c>
      <c r="L229" t="s">
        <v>30143</v>
      </c>
      <c r="M229" s="2" t="str">
        <f>HYPERLINK(склад2въезд1319[[#This Row],[RelativePath]])</f>
        <v>5 Крыльцо общага\K07156189_22_20260805T144733Z.jpg</v>
      </c>
    </row>
    <row r="230" spans="1:13" x14ac:dyDescent="0.25">
      <c r="A230" s="1" t="s">
        <v>16</v>
      </c>
      <c r="B230" s="3">
        <v>46240</v>
      </c>
      <c r="C230" s="4">
        <v>0.67472222222222222</v>
      </c>
      <c r="D230" s="18" t="s">
        <v>4</v>
      </c>
      <c r="E230" s="18" t="s">
        <v>260</v>
      </c>
      <c r="F230" s="18"/>
      <c r="H230" s="18"/>
      <c r="I230" s="18" t="s">
        <v>30144</v>
      </c>
      <c r="J230" s="18" t="s">
        <v>1177</v>
      </c>
      <c r="K230" t="s">
        <v>30145</v>
      </c>
      <c r="L230" t="s">
        <v>30146</v>
      </c>
      <c r="M230" s="2" t="str">
        <f>HYPERLINK(склад2въезд1319[[#This Row],[RelativePath]])</f>
        <v>5 Крыльцо общага\K07156189_22_20260806T161136Z.jpg</v>
      </c>
    </row>
    <row r="231" spans="1:13" x14ac:dyDescent="0.25">
      <c r="A231" s="1" t="s">
        <v>16</v>
      </c>
      <c r="B231" s="3">
        <v>46240</v>
      </c>
      <c r="C231" s="4">
        <v>0.81556712962962963</v>
      </c>
      <c r="D231" s="18" t="s">
        <v>803</v>
      </c>
      <c r="E231" s="18" t="s">
        <v>8</v>
      </c>
      <c r="F231" s="18"/>
      <c r="H231" s="18"/>
      <c r="I231" s="18" t="s">
        <v>30147</v>
      </c>
      <c r="J231" s="18" t="s">
        <v>1177</v>
      </c>
      <c r="K231" t="s">
        <v>30148</v>
      </c>
      <c r="L231" t="s">
        <v>30149</v>
      </c>
      <c r="M231" s="2" t="str">
        <f>HYPERLINK(склад2въезд1319[[#This Row],[RelativePath]])</f>
        <v>5 Крыльцо общага\K07156189_22_20260806T193425Z.jpg</v>
      </c>
    </row>
    <row r="232" spans="1:13" x14ac:dyDescent="0.25">
      <c r="A232" s="1" t="s">
        <v>17</v>
      </c>
      <c r="B232" s="3">
        <v>46241</v>
      </c>
      <c r="C232" s="4">
        <v>0.41840277777777779</v>
      </c>
      <c r="D232" s="18" t="s">
        <v>803</v>
      </c>
      <c r="E232" s="18" t="s">
        <v>8</v>
      </c>
      <c r="F232" s="18"/>
      <c r="H232" s="18"/>
      <c r="I232" s="18" t="s">
        <v>30720</v>
      </c>
      <c r="J232" s="18" t="s">
        <v>1177</v>
      </c>
      <c r="K232" t="s">
        <v>30721</v>
      </c>
      <c r="L232" t="s">
        <v>30722</v>
      </c>
      <c r="M232" s="2" t="str">
        <f>HYPERLINK(склад2въезд1319[[#This Row],[RelativePath]])</f>
        <v>5 Крыльцо общага\K07156189_22_20260807T100230Z.jpg</v>
      </c>
    </row>
    <row r="233" spans="1:13" x14ac:dyDescent="0.25">
      <c r="A233" s="1" t="s">
        <v>18</v>
      </c>
      <c r="B233" s="3">
        <v>46242</v>
      </c>
      <c r="C233" s="4">
        <v>0.53915509259259264</v>
      </c>
      <c r="D233" s="18" t="s">
        <v>4</v>
      </c>
      <c r="E233" s="18" t="s">
        <v>260</v>
      </c>
      <c r="F233" s="18"/>
      <c r="H233" s="18"/>
      <c r="I233" s="18" t="s">
        <v>30723</v>
      </c>
      <c r="J233" s="18" t="s">
        <v>1177</v>
      </c>
      <c r="K233" t="s">
        <v>30724</v>
      </c>
      <c r="L233" t="s">
        <v>30725</v>
      </c>
      <c r="M233" s="2" t="str">
        <f>HYPERLINK(склад2въезд1319[[#This Row],[RelativePath]])</f>
        <v>5 Крыльцо общага\K07156189_22_20260808T125623Z.jpg</v>
      </c>
    </row>
    <row r="234" spans="1:13" x14ac:dyDescent="0.25">
      <c r="A234" s="1" t="s">
        <v>22</v>
      </c>
      <c r="B234" s="3">
        <v>46243</v>
      </c>
      <c r="C234" s="4">
        <v>0.49474537037037036</v>
      </c>
      <c r="D234" s="18" t="s">
        <v>803</v>
      </c>
      <c r="E234" s="18" t="s">
        <v>8</v>
      </c>
      <c r="F234" s="18"/>
      <c r="H234" s="18"/>
      <c r="I234" s="18" t="s">
        <v>30726</v>
      </c>
      <c r="J234" s="18" t="s">
        <v>1177</v>
      </c>
      <c r="K234" t="s">
        <v>30727</v>
      </c>
      <c r="L234" t="s">
        <v>30728</v>
      </c>
      <c r="M234" s="2" t="str">
        <f>HYPERLINK(склад2въезд1319[[#This Row],[RelativePath]])</f>
        <v>5 Крыльцо общага\K07156189_22_20260809T115226Z.jpg</v>
      </c>
    </row>
    <row r="235" spans="1:13" x14ac:dyDescent="0.25">
      <c r="A235" s="1" t="s">
        <v>13</v>
      </c>
      <c r="B235" s="3">
        <v>46244</v>
      </c>
      <c r="C235" s="4">
        <v>0.73928240740740736</v>
      </c>
      <c r="D235" s="18" t="s">
        <v>803</v>
      </c>
      <c r="E235" s="18" t="s">
        <v>8</v>
      </c>
      <c r="F235" s="18"/>
      <c r="H235" s="18"/>
      <c r="I235" s="18" t="s">
        <v>30972</v>
      </c>
      <c r="J235" s="18" t="s">
        <v>1177</v>
      </c>
      <c r="K235" t="s">
        <v>30973</v>
      </c>
      <c r="L235" t="s">
        <v>30974</v>
      </c>
      <c r="M235" s="2" t="str">
        <f>HYPERLINK(склад2въезд1319[[#This Row],[RelativePath]])</f>
        <v>5 Крыльцо общага\K07156189_22_20260810T174434Z.jpg</v>
      </c>
    </row>
    <row r="236" spans="1:13" x14ac:dyDescent="0.25">
      <c r="A236" s="1" t="s">
        <v>14</v>
      </c>
      <c r="B236" s="3">
        <v>46245</v>
      </c>
      <c r="C236" s="4">
        <v>0.43708333333333332</v>
      </c>
      <c r="D236" s="18" t="s">
        <v>803</v>
      </c>
      <c r="E236" s="18" t="s">
        <v>8</v>
      </c>
      <c r="F236" s="18"/>
      <c r="H236" s="18"/>
      <c r="I236" s="18" t="s">
        <v>30975</v>
      </c>
      <c r="J236" s="18" t="s">
        <v>1177</v>
      </c>
      <c r="K236" t="s">
        <v>30976</v>
      </c>
      <c r="L236" t="s">
        <v>30977</v>
      </c>
      <c r="M236" s="2" t="str">
        <f>HYPERLINK(склад2въезд1319[[#This Row],[RelativePath]])</f>
        <v>5 Крыльцо общага\K07156189_22_20260811T102924Z.jpg</v>
      </c>
    </row>
    <row r="237" spans="1:13" x14ac:dyDescent="0.25">
      <c r="A237" s="1" t="s">
        <v>15</v>
      </c>
      <c r="B237" s="3">
        <v>46246</v>
      </c>
      <c r="C237" s="4">
        <v>0.87395833333333328</v>
      </c>
      <c r="D237" s="18" t="s">
        <v>4</v>
      </c>
      <c r="E237" s="18" t="s">
        <v>646</v>
      </c>
      <c r="F237" s="18"/>
      <c r="H237" s="18"/>
      <c r="I237" s="18" t="s">
        <v>30978</v>
      </c>
      <c r="J237" s="18" t="s">
        <v>1177</v>
      </c>
      <c r="K237" t="s">
        <v>30979</v>
      </c>
      <c r="L237" t="s">
        <v>30980</v>
      </c>
      <c r="M237" s="2" t="str">
        <f>HYPERLINK(склад2въезд1319[[#This Row],[RelativePath]])</f>
        <v>5 Крыльцо общага\K07156189_22_20260812T205830Z.jpg</v>
      </c>
    </row>
    <row r="238" spans="1:13" x14ac:dyDescent="0.25">
      <c r="A238" s="1" t="s">
        <v>16</v>
      </c>
      <c r="B238" s="3">
        <v>46247</v>
      </c>
      <c r="C238" s="4">
        <v>0.47565972222222225</v>
      </c>
      <c r="D238" s="18" t="s">
        <v>305</v>
      </c>
      <c r="E238" s="18" t="s">
        <v>86</v>
      </c>
      <c r="F238" s="18"/>
      <c r="H238" s="18"/>
      <c r="I238" s="18" t="s">
        <v>30981</v>
      </c>
      <c r="J238" s="18" t="s">
        <v>1177</v>
      </c>
      <c r="K238" t="s">
        <v>30982</v>
      </c>
      <c r="L238" t="s">
        <v>30983</v>
      </c>
      <c r="M238" s="2" t="str">
        <f>HYPERLINK(склад2въезд1319[[#This Row],[RelativePath]])</f>
        <v>5 Крыльцо общага\K07156189_22_20260813T112457Z.jpg</v>
      </c>
    </row>
  </sheetData>
  <conditionalFormatting sqref="E239:E252 D239:D249 G2:H238 D2:E238">
    <cfRule type="containsText" dxfId="1215" priority="17" operator="containsText" text="Выезд с территории">
      <formula>NOT(ISERROR(SEARCH("Выезд с территории",D2)))</formula>
    </cfRule>
  </conditionalFormatting>
  <conditionalFormatting sqref="F2:F238">
    <cfRule type="notContainsText" dxfId="1214" priority="16" operator="notContains" text="порожний">
      <formula>ISERROR(SEARCH("порожний",F2))</formula>
    </cfRule>
  </conditionalFormatting>
  <conditionalFormatting sqref="E2:E252">
    <cfRule type="containsText" dxfId="1213" priority="14" operator="containsText" text="Газель базы">
      <formula>NOT(ISERROR(SEARCH("Газель базы",E2)))</formula>
    </cfRule>
    <cfRule type="containsText" dxfId="1212" priority="15" operator="containsText" text="Погрузчик базы">
      <formula>NOT(ISERROR(SEARCH("Погрузчик базы",E2)))</formula>
    </cfRule>
  </conditionalFormatting>
  <conditionalFormatting sqref="E2:E252">
    <cfRule type="containsText" dxfId="1211" priority="13" operator="containsText" text="Трактор базы">
      <formula>NOT(ISERROR(SEARCH("Трактор базы",E2)))</formula>
    </cfRule>
  </conditionalFormatting>
  <conditionalFormatting sqref="A2:C238">
    <cfRule type="expression" dxfId="1210" priority="12">
      <formula>$A2="пн"</formula>
    </cfRule>
  </conditionalFormatting>
  <conditionalFormatting sqref="A2:C240">
    <cfRule type="expression" dxfId="1209" priority="6">
      <formula>$A2="вс"</formula>
    </cfRule>
    <cfRule type="expression" dxfId="1208" priority="7">
      <formula>$A2="сб"</formula>
    </cfRule>
    <cfRule type="expression" dxfId="1207" priority="8">
      <formula>$A2="пт"</formula>
    </cfRule>
    <cfRule type="expression" dxfId="1206" priority="9">
      <formula>$A2="чт"</formula>
    </cfRule>
    <cfRule type="expression" dxfId="1205" priority="10">
      <formula>$A2="ср"</formula>
    </cfRule>
    <cfRule type="expression" dxfId="1204" priority="11">
      <formula>$A2="вт"</formula>
    </cfRule>
  </conditionalFormatting>
  <conditionalFormatting sqref="D2:D249">
    <cfRule type="containsText" dxfId="120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9">
    <cfRule type="containsText" dxfId="120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409"/>
  <sheetViews>
    <sheetView zoomScale="90" zoomScaleNormal="90" workbookViewId="0">
      <pane ySplit="1" topLeftCell="A376" activePane="bottomLeft" state="frozen"/>
      <selection pane="bottomLeft" activeCell="E407" sqref="E407:F4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18" t="s">
        <v>4</v>
      </c>
      <c r="E2" s="18" t="s">
        <v>8</v>
      </c>
      <c r="F2" s="18"/>
      <c r="H2" s="18"/>
      <c r="I2" s="18" t="s">
        <v>8641</v>
      </c>
      <c r="J2" s="18" t="s">
        <v>29592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18" t="s">
        <v>7</v>
      </c>
      <c r="E3" s="18"/>
      <c r="F3" s="18"/>
      <c r="H3" s="18"/>
      <c r="I3" s="18" t="s">
        <v>8644</v>
      </c>
      <c r="J3" s="18" t="s">
        <v>29592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18" t="s">
        <v>7</v>
      </c>
      <c r="E4" s="18"/>
      <c r="F4" s="18"/>
      <c r="H4" s="18"/>
      <c r="I4" s="18" t="s">
        <v>8647</v>
      </c>
      <c r="J4" s="18" t="s">
        <v>29592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18" t="s">
        <v>775</v>
      </c>
      <c r="E5" s="18"/>
      <c r="F5" s="18"/>
      <c r="H5" s="18"/>
      <c r="I5" s="18" t="s">
        <v>8650</v>
      </c>
      <c r="J5" s="18" t="s">
        <v>29592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18" t="s">
        <v>7</v>
      </c>
      <c r="E6" s="18"/>
      <c r="F6" s="18"/>
      <c r="H6" s="18"/>
      <c r="I6" s="18" t="s">
        <v>8653</v>
      </c>
      <c r="J6" s="18" t="s">
        <v>29592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18" t="s">
        <v>775</v>
      </c>
      <c r="E7" s="18"/>
      <c r="F7" s="18"/>
      <c r="H7" s="18"/>
      <c r="I7" s="18" t="s">
        <v>8656</v>
      </c>
      <c r="J7" s="18" t="s">
        <v>29592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18" t="s">
        <v>4</v>
      </c>
      <c r="E8" s="18" t="s">
        <v>8</v>
      </c>
      <c r="F8" s="18"/>
      <c r="H8" s="18"/>
      <c r="I8" s="18" t="s">
        <v>8659</v>
      </c>
      <c r="J8" s="18" t="s">
        <v>29592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18" t="s">
        <v>4</v>
      </c>
      <c r="E9" s="18" t="s">
        <v>8</v>
      </c>
      <c r="F9" s="18"/>
      <c r="H9" s="18"/>
      <c r="I9" s="18" t="s">
        <v>9227</v>
      </c>
      <c r="J9" s="18" t="s">
        <v>29592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18" t="s">
        <v>305</v>
      </c>
      <c r="E10" s="18" t="s">
        <v>86</v>
      </c>
      <c r="F10" s="18"/>
      <c r="H10" s="18"/>
      <c r="I10" s="18" t="s">
        <v>9230</v>
      </c>
      <c r="J10" s="18" t="s">
        <v>29592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18" t="s">
        <v>305</v>
      </c>
      <c r="E11" s="18" t="s">
        <v>86</v>
      </c>
      <c r="F11" s="18"/>
      <c r="H11" s="18"/>
      <c r="I11" s="18" t="s">
        <v>9233</v>
      </c>
      <c r="J11" s="18" t="s">
        <v>29592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18" t="s">
        <v>4</v>
      </c>
      <c r="E12" s="18" t="s">
        <v>8</v>
      </c>
      <c r="F12" s="18"/>
      <c r="H12" s="18"/>
      <c r="I12" s="18" t="s">
        <v>9236</v>
      </c>
      <c r="J12" s="18" t="s">
        <v>29592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18" t="s">
        <v>305</v>
      </c>
      <c r="E13" s="18" t="s">
        <v>86</v>
      </c>
      <c r="F13" s="18"/>
      <c r="H13" s="18"/>
      <c r="I13" s="18" t="s">
        <v>9239</v>
      </c>
      <c r="J13" s="18" t="s">
        <v>29592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18" t="s">
        <v>305</v>
      </c>
      <c r="E14" s="18" t="s">
        <v>86</v>
      </c>
      <c r="F14" s="18"/>
      <c r="H14" s="18"/>
      <c r="I14" s="18" t="s">
        <v>9242</v>
      </c>
      <c r="J14" s="18" t="s">
        <v>29592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18" t="s">
        <v>305</v>
      </c>
      <c r="E15" s="18" t="s">
        <v>86</v>
      </c>
      <c r="F15" s="18"/>
      <c r="H15" s="18"/>
      <c r="I15" s="18" t="s">
        <v>9245</v>
      </c>
      <c r="J15" s="18" t="s">
        <v>29592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18" t="s">
        <v>4</v>
      </c>
      <c r="E16" s="18" t="s">
        <v>8</v>
      </c>
      <c r="F16" s="18"/>
      <c r="H16" s="18"/>
      <c r="I16" s="18" t="s">
        <v>9248</v>
      </c>
      <c r="J16" s="18" t="s">
        <v>29592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18" t="s">
        <v>4</v>
      </c>
      <c r="E17" s="18" t="s">
        <v>8</v>
      </c>
      <c r="F17" s="18"/>
      <c r="H17" s="18"/>
      <c r="I17" s="18" t="s">
        <v>9251</v>
      </c>
      <c r="J17" s="18" t="s">
        <v>29592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18" t="s">
        <v>4</v>
      </c>
      <c r="E18" s="18" t="s">
        <v>8</v>
      </c>
      <c r="F18" s="18"/>
      <c r="H18" s="18"/>
      <c r="I18" s="18" t="s">
        <v>9254</v>
      </c>
      <c r="J18" s="18" t="s">
        <v>29592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18" t="s">
        <v>4</v>
      </c>
      <c r="E19" s="18" t="s">
        <v>8</v>
      </c>
      <c r="F19" s="18"/>
      <c r="H19" s="18"/>
      <c r="I19" s="18" t="s">
        <v>9532</v>
      </c>
      <c r="J19" s="18" t="s">
        <v>29592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18" t="s">
        <v>305</v>
      </c>
      <c r="E20" s="18" t="s">
        <v>86</v>
      </c>
      <c r="F20" s="18"/>
      <c r="H20" s="18"/>
      <c r="I20" s="18" t="s">
        <v>9535</v>
      </c>
      <c r="J20" s="18" t="s">
        <v>29592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18" t="s">
        <v>305</v>
      </c>
      <c r="E21" s="18" t="s">
        <v>86</v>
      </c>
      <c r="F21" s="18"/>
      <c r="H21" s="18"/>
      <c r="I21" s="18" t="s">
        <v>9538</v>
      </c>
      <c r="J21" s="18" t="s">
        <v>29592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18" t="s">
        <v>4</v>
      </c>
      <c r="E22" s="18" t="s">
        <v>8</v>
      </c>
      <c r="F22" s="18"/>
      <c r="H22" s="18"/>
      <c r="I22" s="18" t="s">
        <v>9541</v>
      </c>
      <c r="J22" s="18" t="s">
        <v>29592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18" t="s">
        <v>4</v>
      </c>
      <c r="E23" s="18" t="s">
        <v>8</v>
      </c>
      <c r="F23" s="18"/>
      <c r="H23" s="18"/>
      <c r="I23" s="18" t="s">
        <v>9544</v>
      </c>
      <c r="J23" s="18" t="s">
        <v>29592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18" t="s">
        <v>4</v>
      </c>
      <c r="E24" s="18" t="s">
        <v>8</v>
      </c>
      <c r="F24" s="18"/>
      <c r="H24" s="18"/>
      <c r="I24" s="18" t="s">
        <v>9833</v>
      </c>
      <c r="J24" s="18" t="s">
        <v>29592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18" t="s">
        <v>4</v>
      </c>
      <c r="E25" s="18" t="s">
        <v>8</v>
      </c>
      <c r="F25" s="18"/>
      <c r="H25" s="18"/>
      <c r="I25" s="18" t="s">
        <v>9836</v>
      </c>
      <c r="J25" s="18" t="s">
        <v>29592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18" t="s">
        <v>4</v>
      </c>
      <c r="E26" s="18" t="s">
        <v>8</v>
      </c>
      <c r="F26" s="18"/>
      <c r="H26" s="18"/>
      <c r="I26" s="18" t="s">
        <v>9839</v>
      </c>
      <c r="J26" s="18" t="s">
        <v>29592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18" t="s">
        <v>775</v>
      </c>
      <c r="E27" s="18"/>
      <c r="F27" s="18"/>
      <c r="H27" s="18"/>
      <c r="I27" s="18" t="s">
        <v>9842</v>
      </c>
      <c r="J27" s="18" t="s">
        <v>29592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18" t="s">
        <v>775</v>
      </c>
      <c r="E28" s="18"/>
      <c r="F28" s="18"/>
      <c r="H28" s="18"/>
      <c r="I28" s="18" t="s">
        <v>9845</v>
      </c>
      <c r="J28" s="18" t="s">
        <v>29592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18" t="s">
        <v>4</v>
      </c>
      <c r="E29" s="18" t="s">
        <v>8</v>
      </c>
      <c r="F29" s="18"/>
      <c r="H29" s="18"/>
      <c r="I29" s="18" t="s">
        <v>9848</v>
      </c>
      <c r="J29" s="18" t="s">
        <v>29592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18" t="s">
        <v>4</v>
      </c>
      <c r="E30" s="18" t="s">
        <v>8</v>
      </c>
      <c r="F30" s="18"/>
      <c r="H30" s="18"/>
      <c r="I30" s="18" t="s">
        <v>10306</v>
      </c>
      <c r="J30" s="18" t="s">
        <v>29592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18" t="s">
        <v>775</v>
      </c>
      <c r="E31" s="18"/>
      <c r="F31" s="18"/>
      <c r="H31" s="18"/>
      <c r="I31" s="18" t="s">
        <v>10309</v>
      </c>
      <c r="J31" s="18" t="s">
        <v>29592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18" t="s">
        <v>775</v>
      </c>
      <c r="E32" s="18"/>
      <c r="F32" s="18"/>
      <c r="H32" s="18"/>
      <c r="I32" s="18" t="s">
        <v>10312</v>
      </c>
      <c r="J32" s="18" t="s">
        <v>29592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18" t="s">
        <v>7</v>
      </c>
      <c r="E33" s="18"/>
      <c r="F33" s="18"/>
      <c r="H33" s="18"/>
      <c r="I33" s="18" t="s">
        <v>10315</v>
      </c>
      <c r="J33" s="18" t="s">
        <v>29592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18" t="s">
        <v>4</v>
      </c>
      <c r="E34" s="18" t="s">
        <v>8</v>
      </c>
      <c r="F34" s="18"/>
      <c r="H34" s="18"/>
      <c r="I34" s="18" t="s">
        <v>10318</v>
      </c>
      <c r="J34" s="18" t="s">
        <v>29592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18" t="s">
        <v>4</v>
      </c>
      <c r="E35" s="18" t="s">
        <v>8</v>
      </c>
      <c r="F35" s="18"/>
      <c r="H35" s="18"/>
      <c r="I35" s="18" t="s">
        <v>10321</v>
      </c>
      <c r="J35" s="18" t="s">
        <v>29592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18" t="s">
        <v>4</v>
      </c>
      <c r="E36" s="18" t="s">
        <v>8</v>
      </c>
      <c r="F36" s="18"/>
      <c r="H36" s="18"/>
      <c r="I36" s="18" t="s">
        <v>10354</v>
      </c>
      <c r="J36" s="18" t="s">
        <v>29592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18" t="s">
        <v>775</v>
      </c>
      <c r="E37" s="18"/>
      <c r="F37" s="18"/>
      <c r="H37" s="18"/>
      <c r="I37" s="18" t="s">
        <v>10357</v>
      </c>
      <c r="J37" s="18" t="s">
        <v>29592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18" t="s">
        <v>775</v>
      </c>
      <c r="E38" s="18"/>
      <c r="F38" s="18"/>
      <c r="H38" s="18"/>
      <c r="I38" s="18" t="s">
        <v>10360</v>
      </c>
      <c r="J38" s="18" t="s">
        <v>29592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18" t="s">
        <v>7</v>
      </c>
      <c r="E39" s="18"/>
      <c r="F39" s="18"/>
      <c r="H39" s="18"/>
      <c r="I39" s="18" t="s">
        <v>10363</v>
      </c>
      <c r="J39" s="18" t="s">
        <v>29592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18" t="s">
        <v>4</v>
      </c>
      <c r="E40" s="18" t="s">
        <v>8</v>
      </c>
      <c r="F40" s="18"/>
      <c r="H40" s="18"/>
      <c r="I40" s="18" t="s">
        <v>10366</v>
      </c>
      <c r="J40" s="18" t="s">
        <v>29592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18" t="s">
        <v>4</v>
      </c>
      <c r="E41" s="18" t="s">
        <v>8</v>
      </c>
      <c r="F41" s="18"/>
      <c r="H41" s="18"/>
      <c r="I41" s="18" t="s">
        <v>10369</v>
      </c>
      <c r="J41" s="18" t="s">
        <v>29592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18" t="s">
        <v>4</v>
      </c>
      <c r="E42" s="18" t="s">
        <v>8</v>
      </c>
      <c r="F42" s="18"/>
      <c r="H42" s="18"/>
      <c r="I42" s="18" t="s">
        <v>11204</v>
      </c>
      <c r="J42" s="18" t="s">
        <v>29592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18" t="s">
        <v>775</v>
      </c>
      <c r="E43" s="18"/>
      <c r="F43" s="18"/>
      <c r="H43" s="18"/>
      <c r="I43" s="18" t="s">
        <v>11207</v>
      </c>
      <c r="J43" s="18" t="s">
        <v>29592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18" t="s">
        <v>775</v>
      </c>
      <c r="E44" s="18"/>
      <c r="F44" s="18"/>
      <c r="H44" s="18"/>
      <c r="I44" s="18" t="s">
        <v>11210</v>
      </c>
      <c r="J44" s="18" t="s">
        <v>29592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18" t="s">
        <v>775</v>
      </c>
      <c r="E45" s="18"/>
      <c r="F45" s="18"/>
      <c r="H45" s="18"/>
      <c r="I45" s="18" t="s">
        <v>11213</v>
      </c>
      <c r="J45" s="18" t="s">
        <v>29592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18" t="s">
        <v>7</v>
      </c>
      <c r="E46" s="18"/>
      <c r="F46" s="18"/>
      <c r="H46" s="18"/>
      <c r="I46" s="18" t="s">
        <v>11216</v>
      </c>
      <c r="J46" s="18" t="s">
        <v>29592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18" t="s">
        <v>775</v>
      </c>
      <c r="E47" s="18"/>
      <c r="F47" s="18"/>
      <c r="H47" s="18"/>
      <c r="I47" s="18" t="s">
        <v>11219</v>
      </c>
      <c r="J47" s="18" t="s">
        <v>29592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18" t="s">
        <v>775</v>
      </c>
      <c r="E48" s="18"/>
      <c r="F48" s="18"/>
      <c r="H48" s="18"/>
      <c r="I48" s="18" t="s">
        <v>11222</v>
      </c>
      <c r="J48" s="18" t="s">
        <v>29592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18" t="s">
        <v>775</v>
      </c>
      <c r="E49" s="18"/>
      <c r="F49" s="18"/>
      <c r="H49" s="18"/>
      <c r="I49" s="18" t="s">
        <v>11225</v>
      </c>
      <c r="J49" s="18" t="s">
        <v>29592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18" t="s">
        <v>4</v>
      </c>
      <c r="E50" s="18" t="s">
        <v>8</v>
      </c>
      <c r="F50" s="18"/>
      <c r="H50" s="18"/>
      <c r="I50" s="18" t="s">
        <v>11228</v>
      </c>
      <c r="J50" s="18" t="s">
        <v>29592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18" t="s">
        <v>4</v>
      </c>
      <c r="E51" s="18" t="s">
        <v>8</v>
      </c>
      <c r="F51" s="18"/>
      <c r="H51" s="18"/>
      <c r="I51" s="18" t="s">
        <v>11713</v>
      </c>
      <c r="J51" s="18" t="s">
        <v>29592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18" t="s">
        <v>4</v>
      </c>
      <c r="E52" s="18" t="s">
        <v>8</v>
      </c>
      <c r="F52" s="18"/>
      <c r="H52" s="18"/>
      <c r="I52" s="18" t="s">
        <v>11716</v>
      </c>
      <c r="J52" s="18" t="s">
        <v>29592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18" t="s">
        <v>4</v>
      </c>
      <c r="E53" s="18" t="s">
        <v>8</v>
      </c>
      <c r="F53" s="18"/>
      <c r="H53" s="18"/>
      <c r="I53" s="18" t="s">
        <v>11719</v>
      </c>
      <c r="J53" s="18" t="s">
        <v>29592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18" t="s">
        <v>4</v>
      </c>
      <c r="E54" s="18" t="s">
        <v>8</v>
      </c>
      <c r="F54" s="18"/>
      <c r="H54" s="18"/>
      <c r="I54" s="18" t="s">
        <v>11722</v>
      </c>
      <c r="J54" s="18" t="s">
        <v>29592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18" t="s">
        <v>4</v>
      </c>
      <c r="E55" s="18" t="s">
        <v>8</v>
      </c>
      <c r="F55" s="18"/>
      <c r="H55" s="18"/>
      <c r="I55" s="18" t="s">
        <v>11725</v>
      </c>
      <c r="J55" s="18" t="s">
        <v>29592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18" t="s">
        <v>4</v>
      </c>
      <c r="E56" s="18" t="s">
        <v>8</v>
      </c>
      <c r="F56" s="18"/>
      <c r="H56" s="18"/>
      <c r="I56" s="18" t="s">
        <v>11728</v>
      </c>
      <c r="J56" s="18" t="s">
        <v>29592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18" t="s">
        <v>4</v>
      </c>
      <c r="E57" s="18" t="s">
        <v>8</v>
      </c>
      <c r="F57" s="18"/>
      <c r="H57" s="18"/>
      <c r="I57" s="18" t="s">
        <v>11731</v>
      </c>
      <c r="J57" s="18" t="s">
        <v>29592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18" t="s">
        <v>4</v>
      </c>
      <c r="E58" s="18" t="s">
        <v>8</v>
      </c>
      <c r="F58" s="18"/>
      <c r="H58" s="18"/>
      <c r="I58" s="18" t="s">
        <v>11734</v>
      </c>
      <c r="J58" s="18" t="s">
        <v>29592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18" t="s">
        <v>4</v>
      </c>
      <c r="E59" s="18" t="s">
        <v>8</v>
      </c>
      <c r="F59" s="18"/>
      <c r="H59" s="18"/>
      <c r="I59" s="18" t="s">
        <v>11737</v>
      </c>
      <c r="J59" s="18" t="s">
        <v>29592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18" t="s">
        <v>4</v>
      </c>
      <c r="E60" s="18" t="s">
        <v>8</v>
      </c>
      <c r="F60" s="18"/>
      <c r="H60" s="18"/>
      <c r="I60" s="18" t="s">
        <v>11740</v>
      </c>
      <c r="J60" s="18" t="s">
        <v>29592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18" t="s">
        <v>4</v>
      </c>
      <c r="E61" s="18" t="s">
        <v>8</v>
      </c>
      <c r="F61" s="18"/>
      <c r="H61" s="18"/>
      <c r="I61" s="18" t="s">
        <v>11743</v>
      </c>
      <c r="J61" s="18" t="s">
        <v>29592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18" t="s">
        <v>4</v>
      </c>
      <c r="E62" s="18" t="s">
        <v>8</v>
      </c>
      <c r="F62" s="18"/>
      <c r="H62" s="18"/>
      <c r="I62" s="18" t="s">
        <v>11746</v>
      </c>
      <c r="J62" s="18" t="s">
        <v>29592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18" t="s">
        <v>4524</v>
      </c>
      <c r="E63" s="18"/>
      <c r="F63" s="18"/>
      <c r="H63" s="18"/>
      <c r="I63" s="18" t="s">
        <v>12345</v>
      </c>
      <c r="J63" s="18" t="s">
        <v>29592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18" t="s">
        <v>4524</v>
      </c>
      <c r="E64" s="18"/>
      <c r="F64" s="18"/>
      <c r="H64" s="18"/>
      <c r="I64" s="18" t="s">
        <v>12348</v>
      </c>
      <c r="J64" s="18" t="s">
        <v>29592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18" t="s">
        <v>4524</v>
      </c>
      <c r="E65" s="18"/>
      <c r="F65" s="18"/>
      <c r="H65" s="18"/>
      <c r="I65" s="18" t="s">
        <v>12351</v>
      </c>
      <c r="J65" s="18" t="s">
        <v>29592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18" t="s">
        <v>4524</v>
      </c>
      <c r="E66" s="18"/>
      <c r="F66" s="18"/>
      <c r="H66" s="18"/>
      <c r="I66" s="18" t="s">
        <v>12354</v>
      </c>
      <c r="J66" s="18" t="s">
        <v>29592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18" t="s">
        <v>4524</v>
      </c>
      <c r="E67" s="18"/>
      <c r="F67" s="18"/>
      <c r="H67" s="18"/>
      <c r="I67" s="18" t="s">
        <v>12357</v>
      </c>
      <c r="J67" s="18" t="s">
        <v>29592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18" t="s">
        <v>4</v>
      </c>
      <c r="E68" s="18" t="s">
        <v>8</v>
      </c>
      <c r="F68" s="18"/>
      <c r="H68" s="18"/>
      <c r="I68" s="18" t="s">
        <v>12360</v>
      </c>
      <c r="J68" s="18" t="s">
        <v>29592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18" t="s">
        <v>4524</v>
      </c>
      <c r="E69" s="18"/>
      <c r="F69" s="18"/>
      <c r="H69" s="18"/>
      <c r="I69" s="18" t="s">
        <v>12363</v>
      </c>
      <c r="J69" s="18" t="s">
        <v>29592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18" t="s">
        <v>4524</v>
      </c>
      <c r="E70" s="18"/>
      <c r="F70" s="18"/>
      <c r="H70" s="18"/>
      <c r="I70" s="18" t="s">
        <v>12366</v>
      </c>
      <c r="J70" s="18" t="s">
        <v>29592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18" t="s">
        <v>4524</v>
      </c>
      <c r="E71" s="18"/>
      <c r="F71" s="18"/>
      <c r="H71" s="18"/>
      <c r="I71" s="18" t="s">
        <v>12369</v>
      </c>
      <c r="J71" s="18" t="s">
        <v>29592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18" t="s">
        <v>4524</v>
      </c>
      <c r="E72" s="18"/>
      <c r="F72" s="18"/>
      <c r="H72" s="18"/>
      <c r="I72" s="18" t="s">
        <v>12372</v>
      </c>
      <c r="J72" s="18" t="s">
        <v>29592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18" t="s">
        <v>4524</v>
      </c>
      <c r="E73" s="18"/>
      <c r="F73" s="18"/>
      <c r="H73" s="18"/>
      <c r="I73" s="18" t="s">
        <v>12375</v>
      </c>
      <c r="J73" s="18" t="s">
        <v>29592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18" t="s">
        <v>4</v>
      </c>
      <c r="E74" s="18" t="s">
        <v>8</v>
      </c>
      <c r="F74" s="18"/>
      <c r="H74" s="18"/>
      <c r="I74" s="18" t="s">
        <v>12378</v>
      </c>
      <c r="J74" s="18" t="s">
        <v>29592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18" t="s">
        <v>775</v>
      </c>
      <c r="E75" s="18"/>
      <c r="F75" s="18"/>
      <c r="H75" s="18"/>
      <c r="I75" s="18" t="s">
        <v>12381</v>
      </c>
      <c r="J75" s="18" t="s">
        <v>29592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18" t="s">
        <v>4609</v>
      </c>
      <c r="E76" s="18" t="s">
        <v>260</v>
      </c>
      <c r="F76" s="18"/>
      <c r="H76" s="18" t="s">
        <v>12644</v>
      </c>
      <c r="I76" s="18" t="s">
        <v>12331</v>
      </c>
      <c r="J76" s="18" t="s">
        <v>29592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18" t="s">
        <v>4</v>
      </c>
      <c r="E77" s="18" t="s">
        <v>8</v>
      </c>
      <c r="F77" s="18"/>
      <c r="H77" s="18"/>
      <c r="I77" s="18" t="s">
        <v>12839</v>
      </c>
      <c r="J77" s="18" t="s">
        <v>29592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18" t="s">
        <v>4524</v>
      </c>
      <c r="E78" s="18"/>
      <c r="F78" s="18"/>
      <c r="H78" s="18"/>
      <c r="I78" s="18" t="s">
        <v>12842</v>
      </c>
      <c r="J78" s="18" t="s">
        <v>29592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18" t="s">
        <v>4524</v>
      </c>
      <c r="E79" s="18"/>
      <c r="F79" s="18"/>
      <c r="H79" s="18"/>
      <c r="I79" s="18" t="s">
        <v>12845</v>
      </c>
      <c r="J79" s="18" t="s">
        <v>29592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18" t="s">
        <v>4524</v>
      </c>
      <c r="E80" s="18"/>
      <c r="F80" s="18"/>
      <c r="H80" s="18"/>
      <c r="I80" s="18" t="s">
        <v>12848</v>
      </c>
      <c r="J80" s="18" t="s">
        <v>29592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18" t="s">
        <v>4</v>
      </c>
      <c r="E81" s="18" t="s">
        <v>8</v>
      </c>
      <c r="F81" s="18"/>
      <c r="H81" s="18"/>
      <c r="I81" s="18" t="s">
        <v>12851</v>
      </c>
      <c r="J81" s="18" t="s">
        <v>29592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18" t="s">
        <v>4524</v>
      </c>
      <c r="E82" s="18"/>
      <c r="F82" s="18"/>
      <c r="H82" s="18"/>
      <c r="I82" s="18" t="s">
        <v>13184</v>
      </c>
      <c r="J82" s="18" t="s">
        <v>29592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18" t="s">
        <v>4524</v>
      </c>
      <c r="E83" s="18"/>
      <c r="F83" s="18"/>
      <c r="H83" s="18"/>
      <c r="I83" s="18" t="s">
        <v>13187</v>
      </c>
      <c r="J83" s="18" t="s">
        <v>29592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18" t="s">
        <v>4524</v>
      </c>
      <c r="E84" s="18"/>
      <c r="F84" s="18"/>
      <c r="H84" s="18"/>
      <c r="I84" s="18" t="s">
        <v>13190</v>
      </c>
      <c r="J84" s="18" t="s">
        <v>29592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18" t="s">
        <v>4524</v>
      </c>
      <c r="E85" s="18"/>
      <c r="F85" s="18"/>
      <c r="H85" s="18"/>
      <c r="I85" s="18" t="s">
        <v>13193</v>
      </c>
      <c r="J85" s="18" t="s">
        <v>29592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18" t="s">
        <v>4</v>
      </c>
      <c r="E86" s="18" t="s">
        <v>8</v>
      </c>
      <c r="F86" s="18"/>
      <c r="H86" s="18"/>
      <c r="I86" s="18" t="s">
        <v>13196</v>
      </c>
      <c r="J86" s="18" t="s">
        <v>29592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18" t="s">
        <v>4524</v>
      </c>
      <c r="E87" s="18"/>
      <c r="F87" s="18"/>
      <c r="H87" s="18"/>
      <c r="I87" s="18" t="s">
        <v>13199</v>
      </c>
      <c r="J87" s="18" t="s">
        <v>29592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18" t="s">
        <v>4</v>
      </c>
      <c r="E88" s="18" t="s">
        <v>8</v>
      </c>
      <c r="F88" s="18"/>
      <c r="H88" s="18"/>
      <c r="I88" s="18" t="s">
        <v>13202</v>
      </c>
      <c r="J88" s="18" t="s">
        <v>29592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18" t="s">
        <v>4</v>
      </c>
      <c r="E89" s="18" t="s">
        <v>8</v>
      </c>
      <c r="F89" s="18"/>
      <c r="H89" s="18"/>
      <c r="I89" s="18" t="s">
        <v>13569</v>
      </c>
      <c r="J89" s="18" t="s">
        <v>29592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18" t="s">
        <v>4</v>
      </c>
      <c r="E90" s="18" t="s">
        <v>8</v>
      </c>
      <c r="F90" s="18"/>
      <c r="H90" s="18"/>
      <c r="I90" s="18" t="s">
        <v>13572</v>
      </c>
      <c r="J90" s="18" t="s">
        <v>29592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18" t="s">
        <v>4</v>
      </c>
      <c r="E91" s="18" t="s">
        <v>8</v>
      </c>
      <c r="F91" s="18"/>
      <c r="H91" s="18"/>
      <c r="I91" s="18" t="s">
        <v>13575</v>
      </c>
      <c r="J91" s="18" t="s">
        <v>29592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18" t="s">
        <v>4</v>
      </c>
      <c r="E92" s="18" t="s">
        <v>8</v>
      </c>
      <c r="F92" s="18"/>
      <c r="H92" s="18"/>
      <c r="I92" s="18" t="s">
        <v>13578</v>
      </c>
      <c r="J92" s="18" t="s">
        <v>29592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18" t="s">
        <v>4</v>
      </c>
      <c r="E93" s="18" t="s">
        <v>8</v>
      </c>
      <c r="F93" s="18"/>
      <c r="H93" s="18"/>
      <c r="I93" s="18" t="s">
        <v>13581</v>
      </c>
      <c r="J93" s="18" t="s">
        <v>29592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18" t="s">
        <v>4</v>
      </c>
      <c r="E94" s="18" t="s">
        <v>8</v>
      </c>
      <c r="F94" s="18"/>
      <c r="H94" s="18"/>
      <c r="I94" s="18" t="s">
        <v>13584</v>
      </c>
      <c r="J94" s="18" t="s">
        <v>29592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18" t="s">
        <v>4</v>
      </c>
      <c r="E95" s="18" t="s">
        <v>8</v>
      </c>
      <c r="F95" s="18"/>
      <c r="H95" s="18"/>
      <c r="I95" s="18" t="s">
        <v>13587</v>
      </c>
      <c r="J95" s="18" t="s">
        <v>29592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18" t="s">
        <v>4</v>
      </c>
      <c r="E96" s="18" t="s">
        <v>8</v>
      </c>
      <c r="F96" s="18"/>
      <c r="H96" s="18"/>
      <c r="I96" s="18" t="s">
        <v>13590</v>
      </c>
      <c r="J96" s="18" t="s">
        <v>29592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18" t="s">
        <v>4</v>
      </c>
      <c r="E97" s="18" t="s">
        <v>8</v>
      </c>
      <c r="F97" s="18"/>
      <c r="H97" s="18"/>
      <c r="I97" s="18" t="s">
        <v>13593</v>
      </c>
      <c r="J97" s="18" t="s">
        <v>29592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18" t="s">
        <v>4</v>
      </c>
      <c r="E98" s="18" t="s">
        <v>8</v>
      </c>
      <c r="F98" s="18"/>
      <c r="H98" s="18"/>
      <c r="I98" s="18" t="s">
        <v>14225</v>
      </c>
      <c r="J98" s="18" t="s">
        <v>29592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18" t="s">
        <v>4</v>
      </c>
      <c r="E99" s="18" t="s">
        <v>8</v>
      </c>
      <c r="F99" s="18"/>
      <c r="H99" s="18"/>
      <c r="I99" s="18" t="s">
        <v>13596</v>
      </c>
      <c r="J99" s="18" t="s">
        <v>29592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18" t="s">
        <v>4</v>
      </c>
      <c r="E100" s="18" t="s">
        <v>8</v>
      </c>
      <c r="F100" s="18"/>
      <c r="H100" s="18"/>
      <c r="I100" s="18" t="s">
        <v>13599</v>
      </c>
      <c r="J100" s="18" t="s">
        <v>29592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18" t="s">
        <v>4</v>
      </c>
      <c r="E101" s="18" t="s">
        <v>8</v>
      </c>
      <c r="F101" s="18"/>
      <c r="H101" s="18"/>
      <c r="I101" s="18" t="s">
        <v>13602</v>
      </c>
      <c r="J101" s="18" t="s">
        <v>29592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18" t="s">
        <v>4</v>
      </c>
      <c r="E102" s="18" t="s">
        <v>8</v>
      </c>
      <c r="F102" s="18"/>
      <c r="H102" s="18"/>
      <c r="I102" s="18" t="s">
        <v>14228</v>
      </c>
      <c r="J102" s="18" t="s">
        <v>29592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18" t="s">
        <v>4</v>
      </c>
      <c r="E103" s="18" t="s">
        <v>8</v>
      </c>
      <c r="F103" s="18"/>
      <c r="H103" s="18"/>
      <c r="I103" s="18" t="s">
        <v>14231</v>
      </c>
      <c r="J103" s="18" t="s">
        <v>29592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18" t="s">
        <v>4</v>
      </c>
      <c r="E104" s="18" t="s">
        <v>8</v>
      </c>
      <c r="F104" s="18"/>
      <c r="H104" s="18"/>
      <c r="I104" s="18" t="s">
        <v>14234</v>
      </c>
      <c r="J104" s="18" t="s">
        <v>29592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18" t="s">
        <v>4</v>
      </c>
      <c r="E105" s="18" t="s">
        <v>8</v>
      </c>
      <c r="F105" s="18"/>
      <c r="H105" s="18"/>
      <c r="I105" s="18" t="s">
        <v>14237</v>
      </c>
      <c r="J105" s="18" t="s">
        <v>29592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18" t="s">
        <v>4</v>
      </c>
      <c r="E106" s="18" t="s">
        <v>8</v>
      </c>
      <c r="F106" s="18"/>
      <c r="H106" s="18"/>
      <c r="I106" s="18" t="s">
        <v>14240</v>
      </c>
      <c r="J106" s="18" t="s">
        <v>29592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18" t="s">
        <v>4</v>
      </c>
      <c r="E107" s="18" t="s">
        <v>8</v>
      </c>
      <c r="F107" s="18"/>
      <c r="H107" s="18"/>
      <c r="I107" s="18" t="s">
        <v>14243</v>
      </c>
      <c r="J107" s="18" t="s">
        <v>29592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18" t="s">
        <v>4</v>
      </c>
      <c r="E108" s="18" t="s">
        <v>8</v>
      </c>
      <c r="F108" s="18"/>
      <c r="H108" s="18"/>
      <c r="I108" s="18" t="s">
        <v>14246</v>
      </c>
      <c r="J108" s="18" t="s">
        <v>29592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18" t="s">
        <v>4</v>
      </c>
      <c r="E109" s="18" t="s">
        <v>8</v>
      </c>
      <c r="F109" s="18"/>
      <c r="H109" s="18"/>
      <c r="I109" s="18" t="s">
        <v>14559</v>
      </c>
      <c r="J109" s="18" t="s">
        <v>29592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18" t="s">
        <v>4</v>
      </c>
      <c r="E110" s="18" t="s">
        <v>8</v>
      </c>
      <c r="F110" s="18"/>
      <c r="H110" s="18"/>
      <c r="I110" s="18" t="s">
        <v>14562</v>
      </c>
      <c r="J110" s="18" t="s">
        <v>29592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18" t="s">
        <v>4</v>
      </c>
      <c r="E111" s="18" t="s">
        <v>8</v>
      </c>
      <c r="F111" s="18"/>
      <c r="H111" s="18"/>
      <c r="I111" s="18" t="s">
        <v>14565</v>
      </c>
      <c r="J111" s="18" t="s">
        <v>29592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18" t="s">
        <v>15239</v>
      </c>
      <c r="E112" s="18" t="s">
        <v>86</v>
      </c>
      <c r="F112" s="18"/>
      <c r="H112" s="18"/>
      <c r="I112" s="18" t="s">
        <v>14568</v>
      </c>
      <c r="J112" s="18" t="s">
        <v>29592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18" t="s">
        <v>4524</v>
      </c>
      <c r="E113" s="18" t="s">
        <v>8</v>
      </c>
      <c r="F113" s="18"/>
      <c r="H113" s="18"/>
      <c r="I113" s="18" t="s">
        <v>14571</v>
      </c>
      <c r="J113" s="18" t="s">
        <v>29592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18" t="s">
        <v>4524</v>
      </c>
      <c r="E114" s="18" t="s">
        <v>8</v>
      </c>
      <c r="F114" s="18"/>
      <c r="H114" s="18"/>
      <c r="I114" s="18" t="s">
        <v>14574</v>
      </c>
      <c r="J114" s="18" t="s">
        <v>29592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18" t="s">
        <v>4524</v>
      </c>
      <c r="E115" s="18" t="s">
        <v>8</v>
      </c>
      <c r="F115" s="18"/>
      <c r="H115" s="18"/>
      <c r="I115" s="18" t="s">
        <v>14577</v>
      </c>
      <c r="J115" s="18" t="s">
        <v>29592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18" t="s">
        <v>4524</v>
      </c>
      <c r="E116" s="18" t="s">
        <v>8</v>
      </c>
      <c r="F116" s="18"/>
      <c r="H116" s="18"/>
      <c r="I116" s="18" t="s">
        <v>14580</v>
      </c>
      <c r="J116" s="18" t="s">
        <v>29592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18" t="s">
        <v>4524</v>
      </c>
      <c r="E117" s="18" t="s">
        <v>8</v>
      </c>
      <c r="F117" s="18"/>
      <c r="H117" s="18"/>
      <c r="I117" s="18" t="s">
        <v>14583</v>
      </c>
      <c r="J117" s="18" t="s">
        <v>29592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18" t="s">
        <v>4524</v>
      </c>
      <c r="E118" s="18" t="s">
        <v>8</v>
      </c>
      <c r="F118" s="18"/>
      <c r="H118" s="18"/>
      <c r="I118" s="18" t="s">
        <v>14586</v>
      </c>
      <c r="J118" s="18" t="s">
        <v>29592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18" t="s">
        <v>4524</v>
      </c>
      <c r="E119" s="18" t="s">
        <v>8</v>
      </c>
      <c r="F119" s="18"/>
      <c r="H119" s="18"/>
      <c r="I119" s="18" t="s">
        <v>14589</v>
      </c>
      <c r="J119" s="18" t="s">
        <v>29592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18" t="s">
        <v>4524</v>
      </c>
      <c r="E120" s="18" t="s">
        <v>8</v>
      </c>
      <c r="F120" s="18"/>
      <c r="H120" s="18"/>
      <c r="I120" s="18" t="s">
        <v>14592</v>
      </c>
      <c r="J120" s="18" t="s">
        <v>29592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18" t="s">
        <v>4524</v>
      </c>
      <c r="E121" s="18" t="s">
        <v>8</v>
      </c>
      <c r="F121" s="18"/>
      <c r="H121" s="18"/>
      <c r="I121" s="18" t="s">
        <v>14595</v>
      </c>
      <c r="J121" s="18" t="s">
        <v>29592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18" t="s">
        <v>4524</v>
      </c>
      <c r="E122" s="18" t="s">
        <v>8</v>
      </c>
      <c r="F122" s="18"/>
      <c r="H122" s="18"/>
      <c r="I122" s="18" t="s">
        <v>15044</v>
      </c>
      <c r="J122" s="18" t="s">
        <v>29592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18" t="s">
        <v>4524</v>
      </c>
      <c r="E123" s="18" t="s">
        <v>8</v>
      </c>
      <c r="F123" s="18"/>
      <c r="H123" s="18"/>
      <c r="I123" s="18" t="s">
        <v>15047</v>
      </c>
      <c r="J123" s="18" t="s">
        <v>29592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18" t="s">
        <v>15239</v>
      </c>
      <c r="E124" s="18" t="s">
        <v>86</v>
      </c>
      <c r="F124" s="18"/>
      <c r="H124" s="18"/>
      <c r="I124" s="18" t="s">
        <v>15050</v>
      </c>
      <c r="J124" s="18" t="s">
        <v>29592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18" t="s">
        <v>4524</v>
      </c>
      <c r="E125" s="18"/>
      <c r="F125" s="18"/>
      <c r="H125" s="18"/>
      <c r="I125" s="18" t="s">
        <v>15053</v>
      </c>
      <c r="J125" s="18" t="s">
        <v>29592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18" t="s">
        <v>4524</v>
      </c>
      <c r="E126" s="18"/>
      <c r="F126" s="18"/>
      <c r="H126" s="18"/>
      <c r="I126" s="18" t="s">
        <v>15056</v>
      </c>
      <c r="J126" s="18" t="s">
        <v>29592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18" t="s">
        <v>4524</v>
      </c>
      <c r="E127" s="18"/>
      <c r="F127" s="18"/>
      <c r="H127" s="18"/>
      <c r="I127" s="18" t="s">
        <v>15059</v>
      </c>
      <c r="J127" s="18" t="s">
        <v>29592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18" t="s">
        <v>4524</v>
      </c>
      <c r="E128" s="18"/>
      <c r="F128" s="18"/>
      <c r="H128" s="18"/>
      <c r="I128" s="18" t="s">
        <v>15062</v>
      </c>
      <c r="J128" s="18" t="s">
        <v>29592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18" t="s">
        <v>4524</v>
      </c>
      <c r="E129" s="18"/>
      <c r="F129" s="18"/>
      <c r="H129" s="18"/>
      <c r="I129" s="18" t="s">
        <v>15065</v>
      </c>
      <c r="J129" s="18" t="s">
        <v>29592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18" t="s">
        <v>4</v>
      </c>
      <c r="E130" s="18" t="s">
        <v>8</v>
      </c>
      <c r="F130" s="18"/>
      <c r="H130" s="18"/>
      <c r="I130" s="18" t="s">
        <v>15068</v>
      </c>
      <c r="J130" s="18" t="s">
        <v>29592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18" t="s">
        <v>4</v>
      </c>
      <c r="E131" s="18" t="s">
        <v>8</v>
      </c>
      <c r="F131" s="18"/>
      <c r="H131" s="18"/>
      <c r="I131" s="18" t="s">
        <v>15566</v>
      </c>
      <c r="J131" s="18" t="s">
        <v>29592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18" t="s">
        <v>4524</v>
      </c>
      <c r="E132" s="18"/>
      <c r="F132" s="18"/>
      <c r="H132" s="18"/>
      <c r="I132" s="18" t="s">
        <v>15569</v>
      </c>
      <c r="J132" s="18" t="s">
        <v>29592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18" t="s">
        <v>4524</v>
      </c>
      <c r="E133" s="18"/>
      <c r="F133" s="18"/>
      <c r="H133" s="18"/>
      <c r="I133" s="18" t="s">
        <v>15572</v>
      </c>
      <c r="J133" s="18" t="s">
        <v>29592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18" t="s">
        <v>4</v>
      </c>
      <c r="E134" s="18" t="s">
        <v>8</v>
      </c>
      <c r="F134" s="18"/>
      <c r="H134" s="18"/>
      <c r="I134" s="18" t="s">
        <v>15575</v>
      </c>
      <c r="J134" s="18" t="s">
        <v>29592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18" t="s">
        <v>4524</v>
      </c>
      <c r="E135" s="18"/>
      <c r="F135" s="18"/>
      <c r="H135" s="18"/>
      <c r="I135" s="18" t="s">
        <v>15578</v>
      </c>
      <c r="J135" s="18" t="s">
        <v>29592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18" t="s">
        <v>4</v>
      </c>
      <c r="E136" s="18" t="s">
        <v>8</v>
      </c>
      <c r="F136" s="18"/>
      <c r="H136" s="18"/>
      <c r="I136" s="18" t="s">
        <v>15581</v>
      </c>
      <c r="J136" s="18" t="s">
        <v>29592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18" t="s">
        <v>4</v>
      </c>
      <c r="E137" s="18" t="s">
        <v>8</v>
      </c>
      <c r="F137" s="18"/>
      <c r="H137" s="18"/>
      <c r="I137" s="18" t="s">
        <v>15584</v>
      </c>
      <c r="J137" s="18" t="s">
        <v>29592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18" t="s">
        <v>4</v>
      </c>
      <c r="E138" s="18" t="s">
        <v>8</v>
      </c>
      <c r="F138" s="18"/>
      <c r="H138" s="18"/>
      <c r="I138" s="18" t="s">
        <v>15587</v>
      </c>
      <c r="J138" s="18" t="s">
        <v>29592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18" t="s">
        <v>4</v>
      </c>
      <c r="E139" s="18" t="s">
        <v>8</v>
      </c>
      <c r="F139" s="18"/>
      <c r="H139" s="18"/>
      <c r="I139" s="18" t="s">
        <v>15590</v>
      </c>
      <c r="J139" s="18" t="s">
        <v>29592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18" t="s">
        <v>4</v>
      </c>
      <c r="E140" s="18" t="s">
        <v>8</v>
      </c>
      <c r="F140" s="18"/>
      <c r="H140" s="18"/>
      <c r="I140" s="18" t="s">
        <v>16012</v>
      </c>
      <c r="J140" s="18" t="s">
        <v>29592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18" t="s">
        <v>803</v>
      </c>
      <c r="E141" s="18" t="s">
        <v>8</v>
      </c>
      <c r="F141" s="18"/>
      <c r="H141" s="18"/>
      <c r="I141" s="18" t="s">
        <v>16015</v>
      </c>
      <c r="J141" s="18" t="s">
        <v>29592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18" t="s">
        <v>4</v>
      </c>
      <c r="E142" s="18" t="s">
        <v>8</v>
      </c>
      <c r="F142" s="18"/>
      <c r="H142" s="18"/>
      <c r="I142" s="18" t="s">
        <v>16133</v>
      </c>
      <c r="J142" s="18" t="s">
        <v>29592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18" t="s">
        <v>4</v>
      </c>
      <c r="E143" s="18" t="s">
        <v>8</v>
      </c>
      <c r="F143" s="18"/>
      <c r="H143" s="18"/>
      <c r="I143" s="18" t="s">
        <v>16136</v>
      </c>
      <c r="J143" s="18" t="s">
        <v>29592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18" t="s">
        <v>16297</v>
      </c>
      <c r="E144" s="18" t="s">
        <v>86</v>
      </c>
      <c r="F144" s="18"/>
      <c r="H144" s="18"/>
      <c r="I144" s="18" t="s">
        <v>16139</v>
      </c>
      <c r="J144" s="18" t="s">
        <v>29592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18" t="s">
        <v>4</v>
      </c>
      <c r="E145" s="18" t="s">
        <v>8</v>
      </c>
      <c r="F145" s="18"/>
      <c r="H145" s="18"/>
      <c r="I145" s="18" t="s">
        <v>16142</v>
      </c>
      <c r="J145" s="18" t="s">
        <v>29592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18" t="s">
        <v>4</v>
      </c>
      <c r="E146" s="18" t="s">
        <v>8</v>
      </c>
      <c r="F146" s="18"/>
      <c r="H146" s="18"/>
      <c r="I146" s="18" t="s">
        <v>16704</v>
      </c>
      <c r="J146" s="18" t="s">
        <v>29592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18" t="s">
        <v>4</v>
      </c>
      <c r="E147" s="18" t="s">
        <v>8</v>
      </c>
      <c r="F147" s="18"/>
      <c r="H147" s="18"/>
      <c r="I147" s="18" t="s">
        <v>16707</v>
      </c>
      <c r="J147" s="18" t="s">
        <v>29592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18" t="s">
        <v>4</v>
      </c>
      <c r="E148" s="18" t="s">
        <v>8</v>
      </c>
      <c r="F148" s="18"/>
      <c r="H148" s="18"/>
      <c r="I148" s="18" t="s">
        <v>16710</v>
      </c>
      <c r="J148" s="18" t="s">
        <v>29592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18" t="s">
        <v>4</v>
      </c>
      <c r="E149" s="18" t="s">
        <v>8</v>
      </c>
      <c r="F149" s="18"/>
      <c r="H149" s="18"/>
      <c r="I149" s="18" t="s">
        <v>16713</v>
      </c>
      <c r="J149" s="18" t="s">
        <v>29592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18" t="s">
        <v>4</v>
      </c>
      <c r="E150" s="18" t="s">
        <v>8</v>
      </c>
      <c r="F150" s="18"/>
      <c r="H150" s="18"/>
      <c r="I150" s="18" t="s">
        <v>16716</v>
      </c>
      <c r="J150" s="18" t="s">
        <v>29592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18" t="s">
        <v>4</v>
      </c>
      <c r="E151" s="18" t="s">
        <v>8</v>
      </c>
      <c r="F151" s="18"/>
      <c r="H151" s="18"/>
      <c r="I151" s="18" t="s">
        <v>16719</v>
      </c>
      <c r="J151" s="18" t="s">
        <v>29592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18" t="s">
        <v>4</v>
      </c>
      <c r="E152" s="18" t="s">
        <v>8</v>
      </c>
      <c r="F152" s="18"/>
      <c r="H152" s="18"/>
      <c r="I152" s="18" t="s">
        <v>16722</v>
      </c>
      <c r="J152" s="18" t="s">
        <v>29592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18" t="s">
        <v>4</v>
      </c>
      <c r="E153" s="18" t="s">
        <v>8</v>
      </c>
      <c r="F153" s="18"/>
      <c r="H153" s="18"/>
      <c r="I153" s="18" t="s">
        <v>16725</v>
      </c>
      <c r="J153" s="18" t="s">
        <v>29592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18" t="s">
        <v>4524</v>
      </c>
      <c r="E154" s="18"/>
      <c r="F154" s="18"/>
      <c r="H154" s="18"/>
      <c r="I154" s="18" t="s">
        <v>16818</v>
      </c>
      <c r="J154" s="18" t="s">
        <v>29592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18" t="s">
        <v>4524</v>
      </c>
      <c r="E155" s="18"/>
      <c r="F155" s="18"/>
      <c r="H155" s="18"/>
      <c r="I155" s="18" t="s">
        <v>16821</v>
      </c>
      <c r="J155" s="18" t="s">
        <v>29592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18" t="s">
        <v>4</v>
      </c>
      <c r="E156" s="18" t="s">
        <v>8</v>
      </c>
      <c r="F156" s="18"/>
      <c r="H156" s="18"/>
      <c r="I156" s="18" t="s">
        <v>16824</v>
      </c>
      <c r="J156" s="18" t="s">
        <v>29592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18" t="s">
        <v>4</v>
      </c>
      <c r="E157" s="18" t="s">
        <v>8</v>
      </c>
      <c r="F157" s="18"/>
      <c r="H157" s="18"/>
      <c r="I157" s="18" t="s">
        <v>17060</v>
      </c>
      <c r="J157" s="18" t="s">
        <v>29592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18" t="s">
        <v>4524</v>
      </c>
      <c r="E158" s="18"/>
      <c r="F158" s="18"/>
      <c r="H158" s="18"/>
      <c r="I158" s="18" t="s">
        <v>17063</v>
      </c>
      <c r="J158" s="18" t="s">
        <v>29592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18" t="s">
        <v>4524</v>
      </c>
      <c r="E159" s="18"/>
      <c r="F159" s="18"/>
      <c r="H159" s="18"/>
      <c r="I159" s="18" t="s">
        <v>17066</v>
      </c>
      <c r="J159" s="18" t="s">
        <v>29592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18" t="s">
        <v>4524</v>
      </c>
      <c r="E160" s="18"/>
      <c r="F160" s="18"/>
      <c r="H160" s="18"/>
      <c r="I160" s="18" t="s">
        <v>17069</v>
      </c>
      <c r="J160" s="18" t="s">
        <v>29592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18" t="s">
        <v>4</v>
      </c>
      <c r="E161" s="18" t="s">
        <v>8</v>
      </c>
      <c r="F161" s="18"/>
      <c r="H161" s="18"/>
      <c r="I161" s="18" t="s">
        <v>17072</v>
      </c>
      <c r="J161" s="18" t="s">
        <v>29592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18" t="s">
        <v>4</v>
      </c>
      <c r="E162" s="18" t="s">
        <v>8</v>
      </c>
      <c r="F162" s="18"/>
      <c r="H162" s="18"/>
      <c r="I162" s="18" t="s">
        <v>17075</v>
      </c>
      <c r="J162" s="18" t="s">
        <v>29592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18" t="s">
        <v>4524</v>
      </c>
      <c r="E163" s="18"/>
      <c r="F163" s="18"/>
      <c r="H163" s="18"/>
      <c r="I163" s="18" t="s">
        <v>17078</v>
      </c>
      <c r="J163" s="18" t="s">
        <v>29592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18" t="s">
        <v>4524</v>
      </c>
      <c r="E164" s="18"/>
      <c r="F164" s="18"/>
      <c r="H164" s="18"/>
      <c r="I164" s="18" t="s">
        <v>17081</v>
      </c>
      <c r="J164" s="18" t="s">
        <v>29592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18" t="s">
        <v>4524</v>
      </c>
      <c r="E165" s="18"/>
      <c r="F165" s="18"/>
      <c r="H165" s="18"/>
      <c r="I165" s="18" t="s">
        <v>17084</v>
      </c>
      <c r="J165" s="18" t="s">
        <v>29592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18" t="s">
        <v>4524</v>
      </c>
      <c r="E166" s="18"/>
      <c r="F166" s="18"/>
      <c r="H166" s="18"/>
      <c r="I166" s="18" t="s">
        <v>17087</v>
      </c>
      <c r="J166" s="18" t="s">
        <v>29592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18" t="s">
        <v>4524</v>
      </c>
      <c r="E167" s="18"/>
      <c r="F167" s="18"/>
      <c r="H167" s="18"/>
      <c r="I167" s="18" t="s">
        <v>17090</v>
      </c>
      <c r="J167" s="18" t="s">
        <v>29592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18" t="s">
        <v>4524</v>
      </c>
      <c r="E168" s="18"/>
      <c r="F168" s="18"/>
      <c r="H168" s="18"/>
      <c r="I168" s="18" t="s">
        <v>17093</v>
      </c>
      <c r="J168" s="18" t="s">
        <v>29592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18" t="s">
        <v>4524</v>
      </c>
      <c r="E169" s="18"/>
      <c r="F169" s="18"/>
      <c r="H169" s="18"/>
      <c r="I169" s="18" t="s">
        <v>17154</v>
      </c>
      <c r="J169" s="18" t="s">
        <v>29592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18" t="s">
        <v>4524</v>
      </c>
      <c r="E170" s="18"/>
      <c r="F170" s="18"/>
      <c r="H170" s="18"/>
      <c r="I170" s="18" t="s">
        <v>17157</v>
      </c>
      <c r="J170" s="18" t="s">
        <v>29592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18" t="s">
        <v>4524</v>
      </c>
      <c r="E171" s="18"/>
      <c r="F171" s="18"/>
      <c r="H171" s="18"/>
      <c r="I171" s="18" t="s">
        <v>17160</v>
      </c>
      <c r="J171" s="18" t="s">
        <v>29592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18" t="s">
        <v>4524</v>
      </c>
      <c r="E172" s="18"/>
      <c r="F172" s="18"/>
      <c r="H172" s="18"/>
      <c r="I172" s="18" t="s">
        <v>17163</v>
      </c>
      <c r="J172" s="18" t="s">
        <v>29592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18" t="s">
        <v>4524</v>
      </c>
      <c r="E173" s="18"/>
      <c r="F173" s="18"/>
      <c r="H173" s="18"/>
      <c r="I173" s="18" t="s">
        <v>17429</v>
      </c>
      <c r="J173" s="18" t="s">
        <v>29592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18" t="s">
        <v>4524</v>
      </c>
      <c r="E174" s="18"/>
      <c r="F174" s="18"/>
      <c r="H174" s="18"/>
      <c r="I174" s="18" t="s">
        <v>17432</v>
      </c>
      <c r="J174" s="18" t="s">
        <v>29592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18" t="s">
        <v>4524</v>
      </c>
      <c r="E175" s="18"/>
      <c r="F175" s="18"/>
      <c r="H175" s="18"/>
      <c r="I175" s="18" t="s">
        <v>17435</v>
      </c>
      <c r="J175" s="18" t="s">
        <v>29592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18" t="s">
        <v>4524</v>
      </c>
      <c r="E176" s="18"/>
      <c r="F176" s="18"/>
      <c r="H176" s="18"/>
      <c r="I176" s="18" t="s">
        <v>17438</v>
      </c>
      <c r="J176" s="18" t="s">
        <v>29592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18" t="s">
        <v>4</v>
      </c>
      <c r="E177" s="18" t="s">
        <v>8</v>
      </c>
      <c r="F177" s="18"/>
      <c r="H177" s="18"/>
      <c r="I177" s="18" t="s">
        <v>17441</v>
      </c>
      <c r="J177" s="18" t="s">
        <v>29592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18" t="s">
        <v>4524</v>
      </c>
      <c r="E178" s="18"/>
      <c r="F178" s="18"/>
      <c r="H178" s="18"/>
      <c r="I178" s="18" t="s">
        <v>17444</v>
      </c>
      <c r="J178" s="18" t="s">
        <v>29592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18" t="s">
        <v>4524</v>
      </c>
      <c r="E179" s="18"/>
      <c r="F179" s="18"/>
      <c r="H179" s="18"/>
      <c r="I179" s="18" t="s">
        <v>17447</v>
      </c>
      <c r="J179" s="18" t="s">
        <v>29592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18" t="s">
        <v>4524</v>
      </c>
      <c r="E180" s="18"/>
      <c r="F180" s="18"/>
      <c r="H180" s="18"/>
      <c r="I180" s="18" t="s">
        <v>17450</v>
      </c>
      <c r="J180" s="18" t="s">
        <v>29592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18" t="s">
        <v>4524</v>
      </c>
      <c r="E181" s="18"/>
      <c r="F181" s="18"/>
      <c r="H181" s="18"/>
      <c r="I181" s="18" t="s">
        <v>17453</v>
      </c>
      <c r="J181" s="18" t="s">
        <v>29592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18" t="s">
        <v>4524</v>
      </c>
      <c r="E182" s="18"/>
      <c r="F182" s="18"/>
      <c r="H182" s="18"/>
      <c r="I182" s="18" t="s">
        <v>17456</v>
      </c>
      <c r="J182" s="18" t="s">
        <v>29592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18" t="s">
        <v>4524</v>
      </c>
      <c r="E183" s="18"/>
      <c r="F183" s="18"/>
      <c r="H183" s="18"/>
      <c r="I183" s="18" t="s">
        <v>17459</v>
      </c>
      <c r="J183" s="18" t="s">
        <v>29592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18" t="s">
        <v>4</v>
      </c>
      <c r="E184" s="18" t="s">
        <v>8</v>
      </c>
      <c r="F184" s="18"/>
      <c r="H184" s="18"/>
      <c r="I184" s="18" t="s">
        <v>17462</v>
      </c>
      <c r="J184" s="18" t="s">
        <v>29592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18" t="s">
        <v>4524</v>
      </c>
      <c r="E185" s="18"/>
      <c r="F185" s="18"/>
      <c r="H185" s="18"/>
      <c r="I185" s="18" t="s">
        <v>18397</v>
      </c>
      <c r="J185" s="18" t="s">
        <v>29592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18" t="s">
        <v>4524</v>
      </c>
      <c r="E186" s="18"/>
      <c r="F186" s="18"/>
      <c r="H186" s="18"/>
      <c r="I186" s="18" t="s">
        <v>18400</v>
      </c>
      <c r="J186" s="18" t="s">
        <v>29592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18" t="s">
        <v>4524</v>
      </c>
      <c r="E187" s="18"/>
      <c r="F187" s="18"/>
      <c r="H187" s="18"/>
      <c r="I187" s="18" t="s">
        <v>18403</v>
      </c>
      <c r="J187" s="18" t="s">
        <v>29592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18" t="s">
        <v>4</v>
      </c>
      <c r="E188" s="18" t="s">
        <v>8</v>
      </c>
      <c r="F188" s="18"/>
      <c r="H188" s="18"/>
      <c r="I188" s="18" t="s">
        <v>18406</v>
      </c>
      <c r="J188" s="18" t="s">
        <v>29592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18" t="s">
        <v>4</v>
      </c>
      <c r="E189" s="18" t="s">
        <v>8</v>
      </c>
      <c r="F189" s="18"/>
      <c r="H189" s="18"/>
      <c r="I189" s="18" t="s">
        <v>18409</v>
      </c>
      <c r="J189" s="18" t="s">
        <v>29592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18" t="s">
        <v>4524</v>
      </c>
      <c r="E190" s="18"/>
      <c r="F190" s="18"/>
      <c r="H190" s="18"/>
      <c r="I190" s="18" t="s">
        <v>18412</v>
      </c>
      <c r="J190" s="18" t="s">
        <v>29592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18" t="s">
        <v>4524</v>
      </c>
      <c r="E191" s="18"/>
      <c r="F191" s="18"/>
      <c r="H191" s="18"/>
      <c r="I191" s="18" t="s">
        <v>18415</v>
      </c>
      <c r="J191" s="18" t="s">
        <v>29592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18" t="s">
        <v>4524</v>
      </c>
      <c r="E192" s="18"/>
      <c r="F192" s="18"/>
      <c r="H192" s="18"/>
      <c r="I192" s="18" t="s">
        <v>18418</v>
      </c>
      <c r="J192" s="18" t="s">
        <v>29592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18" t="s">
        <v>4524</v>
      </c>
      <c r="E193" s="18"/>
      <c r="F193" s="18"/>
      <c r="H193" s="18"/>
      <c r="I193" s="18" t="s">
        <v>18421</v>
      </c>
      <c r="J193" s="18" t="s">
        <v>29592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18" t="s">
        <v>4524</v>
      </c>
      <c r="E194" s="18"/>
      <c r="F194" s="18"/>
      <c r="H194" s="18"/>
      <c r="I194" s="18" t="s">
        <v>18424</v>
      </c>
      <c r="J194" s="18" t="s">
        <v>29592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18" t="s">
        <v>4524</v>
      </c>
      <c r="E195" s="18"/>
      <c r="F195" s="18"/>
      <c r="H195" s="18"/>
      <c r="I195" s="18" t="s">
        <v>18427</v>
      </c>
      <c r="J195" s="18" t="s">
        <v>29592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18" t="s">
        <v>4</v>
      </c>
      <c r="E196" s="18" t="s">
        <v>8</v>
      </c>
      <c r="F196" s="18"/>
      <c r="H196" s="18"/>
      <c r="I196" s="18" t="s">
        <v>18430</v>
      </c>
      <c r="J196" s="18" t="s">
        <v>29592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18" t="s">
        <v>4524</v>
      </c>
      <c r="E197" s="18"/>
      <c r="F197" s="18"/>
      <c r="H197" s="18"/>
      <c r="I197" s="18" t="s">
        <v>18433</v>
      </c>
      <c r="J197" s="18" t="s">
        <v>29592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18" t="s">
        <v>4524</v>
      </c>
      <c r="E198" s="18"/>
      <c r="F198" s="18"/>
      <c r="H198" s="18"/>
      <c r="I198" s="18" t="s">
        <v>18436</v>
      </c>
      <c r="J198" s="18" t="s">
        <v>29592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18" t="s">
        <v>4524</v>
      </c>
      <c r="E199" s="18"/>
      <c r="F199" s="18"/>
      <c r="H199" s="18"/>
      <c r="I199" s="18" t="s">
        <v>18439</v>
      </c>
      <c r="J199" s="18" t="s">
        <v>29592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18" t="s">
        <v>4</v>
      </c>
      <c r="E200" s="18" t="s">
        <v>8</v>
      </c>
      <c r="F200" s="18"/>
      <c r="H200" s="18"/>
      <c r="I200" s="18" t="s">
        <v>18442</v>
      </c>
      <c r="J200" s="18" t="s">
        <v>29592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18" t="s">
        <v>4524</v>
      </c>
      <c r="E201" s="18"/>
      <c r="F201" s="18"/>
      <c r="H201" s="18"/>
      <c r="I201" s="18" t="s">
        <v>18777</v>
      </c>
      <c r="J201" s="18" t="s">
        <v>29592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18" t="s">
        <v>4524</v>
      </c>
      <c r="E202" s="18"/>
      <c r="F202" s="18"/>
      <c r="H202" s="18"/>
      <c r="I202" s="18" t="s">
        <v>18780</v>
      </c>
      <c r="J202" s="18" t="s">
        <v>29592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18" t="s">
        <v>4524</v>
      </c>
      <c r="E203" s="18"/>
      <c r="F203" s="18"/>
      <c r="H203" s="18"/>
      <c r="I203" s="18" t="s">
        <v>18783</v>
      </c>
      <c r="J203" s="18" t="s">
        <v>29592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18" t="s">
        <v>4524</v>
      </c>
      <c r="E204" s="18"/>
      <c r="F204" s="18"/>
      <c r="H204" s="18"/>
      <c r="I204" s="18" t="s">
        <v>18786</v>
      </c>
      <c r="J204" s="18" t="s">
        <v>29592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18" t="s">
        <v>4524</v>
      </c>
      <c r="E205" s="18"/>
      <c r="F205" s="18"/>
      <c r="H205" s="18"/>
      <c r="I205" s="18" t="s">
        <v>18789</v>
      </c>
      <c r="J205" s="18" t="s">
        <v>29592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18" t="s">
        <v>4524</v>
      </c>
      <c r="E206" s="18"/>
      <c r="F206" s="18"/>
      <c r="H206" s="18"/>
      <c r="I206" s="18" t="s">
        <v>18792</v>
      </c>
      <c r="J206" s="18" t="s">
        <v>29592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18" t="s">
        <v>4</v>
      </c>
      <c r="E207" s="18" t="s">
        <v>8</v>
      </c>
      <c r="F207" s="18"/>
      <c r="H207" s="18"/>
      <c r="I207" s="18" t="s">
        <v>18795</v>
      </c>
      <c r="J207" s="18" t="s">
        <v>29592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18" t="s">
        <v>4524</v>
      </c>
      <c r="E208" s="18"/>
      <c r="F208" s="18"/>
      <c r="H208" s="18"/>
      <c r="I208" s="18" t="s">
        <v>18798</v>
      </c>
      <c r="J208" s="18" t="s">
        <v>29592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18" t="s">
        <v>4</v>
      </c>
      <c r="E209" s="18" t="s">
        <v>8</v>
      </c>
      <c r="F209" s="18"/>
      <c r="H209" s="18"/>
      <c r="I209" s="18" t="s">
        <v>18801</v>
      </c>
      <c r="J209" s="18" t="s">
        <v>29592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18" t="s">
        <v>4524</v>
      </c>
      <c r="E210" s="18"/>
      <c r="F210" s="18"/>
      <c r="H210" s="18"/>
      <c r="I210" s="18" t="s">
        <v>18804</v>
      </c>
      <c r="J210" s="18" t="s">
        <v>29592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18" t="s">
        <v>4524</v>
      </c>
      <c r="E211" s="18"/>
      <c r="F211" s="18"/>
      <c r="H211" s="18"/>
      <c r="I211" s="18" t="s">
        <v>18807</v>
      </c>
      <c r="J211" s="18" t="s">
        <v>29592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18" t="s">
        <v>4524</v>
      </c>
      <c r="E212" s="18"/>
      <c r="F212" s="18"/>
      <c r="H212" s="18"/>
      <c r="I212" s="18" t="s">
        <v>18810</v>
      </c>
      <c r="J212" s="18" t="s">
        <v>29592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18" t="s">
        <v>4524</v>
      </c>
      <c r="E213" s="18"/>
      <c r="F213" s="18"/>
      <c r="H213" s="18"/>
      <c r="I213" s="18" t="s">
        <v>18813</v>
      </c>
      <c r="J213" s="18" t="s">
        <v>29592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18" t="s">
        <v>4524</v>
      </c>
      <c r="E214" s="18"/>
      <c r="F214" s="18"/>
      <c r="H214" s="18"/>
      <c r="I214" s="18" t="s">
        <v>18816</v>
      </c>
      <c r="J214" s="18" t="s">
        <v>29592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18" t="s">
        <v>4</v>
      </c>
      <c r="E215" s="18" t="s">
        <v>8</v>
      </c>
      <c r="F215" s="18"/>
      <c r="H215" s="18"/>
      <c r="I215" s="18" t="s">
        <v>19130</v>
      </c>
      <c r="J215" s="18" t="s">
        <v>29592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18" t="s">
        <v>4524</v>
      </c>
      <c r="E216" s="18"/>
      <c r="F216" s="18"/>
      <c r="H216" s="18"/>
      <c r="I216" s="18" t="s">
        <v>19133</v>
      </c>
      <c r="J216" s="18" t="s">
        <v>29592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18" t="s">
        <v>4524</v>
      </c>
      <c r="E217" s="18"/>
      <c r="F217" s="18"/>
      <c r="H217" s="18"/>
      <c r="I217" s="18" t="s">
        <v>19136</v>
      </c>
      <c r="J217" s="18" t="s">
        <v>29592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18" t="s">
        <v>4</v>
      </c>
      <c r="E218" s="18" t="s">
        <v>8</v>
      </c>
      <c r="F218" s="18"/>
      <c r="H218" s="18"/>
      <c r="I218" s="18" t="s">
        <v>19139</v>
      </c>
      <c r="J218" s="18" t="s">
        <v>29592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18" t="s">
        <v>4524</v>
      </c>
      <c r="E219" s="18"/>
      <c r="F219" s="18"/>
      <c r="H219" s="18"/>
      <c r="I219" s="18" t="s">
        <v>19463</v>
      </c>
      <c r="J219" s="18" t="s">
        <v>29592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18" t="s">
        <v>4</v>
      </c>
      <c r="E220" s="18" t="s">
        <v>8</v>
      </c>
      <c r="F220" s="18"/>
      <c r="H220" s="18"/>
      <c r="I220" s="18" t="s">
        <v>19466</v>
      </c>
      <c r="J220" s="18" t="s">
        <v>29592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18" t="s">
        <v>4524</v>
      </c>
      <c r="E221" s="18"/>
      <c r="F221" s="18"/>
      <c r="H221" s="18"/>
      <c r="I221" s="18" t="s">
        <v>19469</v>
      </c>
      <c r="J221" s="18" t="s">
        <v>29592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18" t="s">
        <v>4524</v>
      </c>
      <c r="E222" s="18"/>
      <c r="F222" s="18"/>
      <c r="H222" s="18"/>
      <c r="I222" s="18" t="s">
        <v>19472</v>
      </c>
      <c r="J222" s="18" t="s">
        <v>29592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18" t="s">
        <v>4524</v>
      </c>
      <c r="E223" s="18"/>
      <c r="F223" s="18"/>
      <c r="H223" s="18"/>
      <c r="I223" s="18" t="s">
        <v>19475</v>
      </c>
      <c r="J223" s="18" t="s">
        <v>29592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18" t="s">
        <v>4524</v>
      </c>
      <c r="E224" s="18"/>
      <c r="F224" s="18"/>
      <c r="H224" s="18"/>
      <c r="I224" s="18" t="s">
        <v>19478</v>
      </c>
      <c r="J224" s="18" t="s">
        <v>29592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18" t="s">
        <v>4524</v>
      </c>
      <c r="E225" s="18"/>
      <c r="F225" s="18"/>
      <c r="H225" s="18"/>
      <c r="I225" s="18" t="s">
        <v>19837</v>
      </c>
      <c r="J225" s="18" t="s">
        <v>29592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18" t="s">
        <v>803</v>
      </c>
      <c r="E226" s="18" t="s">
        <v>8</v>
      </c>
      <c r="F226" s="18"/>
      <c r="H226" s="18"/>
      <c r="I226" s="18" t="s">
        <v>19840</v>
      </c>
      <c r="J226" s="18" t="s">
        <v>29592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18" t="s">
        <v>803</v>
      </c>
      <c r="E227" s="18" t="s">
        <v>8</v>
      </c>
      <c r="F227" s="18"/>
      <c r="H227" s="18"/>
      <c r="I227" s="18" t="s">
        <v>19843</v>
      </c>
      <c r="J227" s="18" t="s">
        <v>29592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18" t="s">
        <v>162</v>
      </c>
      <c r="E228" s="18" t="s">
        <v>7577</v>
      </c>
      <c r="F228" s="18" t="s">
        <v>20475</v>
      </c>
      <c r="H228" s="18"/>
      <c r="I228" s="18" t="s">
        <v>20007</v>
      </c>
      <c r="J228" s="18" t="s">
        <v>29592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18" t="s">
        <v>162</v>
      </c>
      <c r="E229" s="18" t="s">
        <v>7577</v>
      </c>
      <c r="F229" s="18" t="s">
        <v>20475</v>
      </c>
      <c r="H229" s="18"/>
      <c r="I229" s="18" t="s">
        <v>20010</v>
      </c>
      <c r="J229" s="18" t="s">
        <v>29592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18" t="s">
        <v>162</v>
      </c>
      <c r="E230" s="18" t="s">
        <v>7577</v>
      </c>
      <c r="F230" s="18" t="s">
        <v>20475</v>
      </c>
      <c r="H230" s="18"/>
      <c r="I230" s="18" t="s">
        <v>20013</v>
      </c>
      <c r="J230" s="18" t="s">
        <v>29592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18" t="s">
        <v>4</v>
      </c>
      <c r="E231" s="18" t="s">
        <v>7577</v>
      </c>
      <c r="F231" s="18" t="s">
        <v>20475</v>
      </c>
      <c r="H231" s="18"/>
      <c r="I231" s="18" t="s">
        <v>20016</v>
      </c>
      <c r="J231" s="18" t="s">
        <v>29592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18" t="s">
        <v>162</v>
      </c>
      <c r="E232" s="18" t="s">
        <v>7577</v>
      </c>
      <c r="F232" s="18" t="s">
        <v>20475</v>
      </c>
      <c r="H232" s="18"/>
      <c r="I232" s="18" t="s">
        <v>20019</v>
      </c>
      <c r="J232" s="18" t="s">
        <v>29592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18" t="s">
        <v>162</v>
      </c>
      <c r="E233" s="18" t="s">
        <v>7577</v>
      </c>
      <c r="F233" s="18" t="s">
        <v>20475</v>
      </c>
      <c r="H233" s="18"/>
      <c r="I233" s="18" t="s">
        <v>20022</v>
      </c>
      <c r="J233" s="18" t="s">
        <v>29592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18" t="s">
        <v>162</v>
      </c>
      <c r="E234" s="18" t="s">
        <v>7577</v>
      </c>
      <c r="F234" s="18" t="s">
        <v>20475</v>
      </c>
      <c r="H234" s="18"/>
      <c r="I234" s="18" t="s">
        <v>20025</v>
      </c>
      <c r="J234" s="18" t="s">
        <v>29592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18" t="s">
        <v>304</v>
      </c>
      <c r="E235" s="18" t="s">
        <v>7577</v>
      </c>
      <c r="F235" s="18" t="s">
        <v>19792</v>
      </c>
      <c r="H235" s="18"/>
      <c r="I235" s="18" t="s">
        <v>20028</v>
      </c>
      <c r="J235" s="18" t="s">
        <v>29592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18" t="s">
        <v>4866</v>
      </c>
      <c r="E236" s="18" t="s">
        <v>86</v>
      </c>
      <c r="F236" s="18"/>
      <c r="H236" s="18"/>
      <c r="I236" s="18" t="s">
        <v>20031</v>
      </c>
      <c r="J236" s="18" t="s">
        <v>29592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18" t="s">
        <v>3371</v>
      </c>
      <c r="E237" s="18" t="s">
        <v>646</v>
      </c>
      <c r="F237" s="18"/>
      <c r="H237" s="18"/>
      <c r="I237" s="18" t="s">
        <v>20034</v>
      </c>
      <c r="J237" s="18" t="s">
        <v>29592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18" t="s">
        <v>10090</v>
      </c>
      <c r="E238" s="18" t="s">
        <v>86</v>
      </c>
      <c r="F238" s="18"/>
      <c r="H238" s="18"/>
      <c r="I238" s="18" t="s">
        <v>20037</v>
      </c>
      <c r="J238" s="18" t="s">
        <v>29592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18" t="s">
        <v>10090</v>
      </c>
      <c r="E239" s="18" t="s">
        <v>86</v>
      </c>
      <c r="F239" s="18"/>
      <c r="H239" s="18"/>
      <c r="I239" s="18" t="s">
        <v>20040</v>
      </c>
      <c r="J239" s="18" t="s">
        <v>29592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18" t="s">
        <v>4</v>
      </c>
      <c r="E240" s="18" t="s">
        <v>8</v>
      </c>
      <c r="F240" s="18"/>
      <c r="H240" s="18"/>
      <c r="I240" s="18" t="s">
        <v>20043</v>
      </c>
      <c r="J240" s="18" t="s">
        <v>29592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18" t="s">
        <v>4</v>
      </c>
      <c r="E241" s="18" t="s">
        <v>8</v>
      </c>
      <c r="F241" s="18"/>
      <c r="H241" s="18"/>
      <c r="I241" s="18" t="s">
        <v>20046</v>
      </c>
      <c r="J241" s="18" t="s">
        <v>29592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18" t="s">
        <v>4</v>
      </c>
      <c r="E242" s="18" t="s">
        <v>8</v>
      </c>
      <c r="F242" s="18"/>
      <c r="H242" s="18"/>
      <c r="I242" s="18" t="s">
        <v>20049</v>
      </c>
      <c r="J242" s="18" t="s">
        <v>29592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18" t="s">
        <v>4</v>
      </c>
      <c r="E243" s="18" t="s">
        <v>8</v>
      </c>
      <c r="F243" s="18"/>
      <c r="H243" s="18"/>
      <c r="I243" s="18" t="s">
        <v>20052</v>
      </c>
      <c r="J243" s="18" t="s">
        <v>29592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18" t="s">
        <v>4</v>
      </c>
      <c r="E244" s="18" t="s">
        <v>8</v>
      </c>
      <c r="F244" s="18"/>
      <c r="H244" s="18"/>
      <c r="I244" s="18" t="s">
        <v>20654</v>
      </c>
      <c r="J244" s="18" t="s">
        <v>29592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18" t="s">
        <v>4</v>
      </c>
      <c r="E245" s="18" t="s">
        <v>8</v>
      </c>
      <c r="F245" s="18"/>
      <c r="H245" s="18"/>
      <c r="I245" s="18" t="s">
        <v>20657</v>
      </c>
      <c r="J245" s="18" t="s">
        <v>29592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18" t="s">
        <v>4</v>
      </c>
      <c r="E246" s="18" t="s">
        <v>8</v>
      </c>
      <c r="F246" s="18"/>
      <c r="H246" s="18"/>
      <c r="I246" s="18" t="s">
        <v>20660</v>
      </c>
      <c r="J246" s="18" t="s">
        <v>29592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18" t="s">
        <v>4</v>
      </c>
      <c r="E247" s="18" t="s">
        <v>3240</v>
      </c>
      <c r="F247" s="18"/>
      <c r="H247" s="18"/>
      <c r="I247" s="18" t="s">
        <v>20663</v>
      </c>
      <c r="J247" s="18" t="s">
        <v>29592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18" t="s">
        <v>4</v>
      </c>
      <c r="E248" s="18" t="s">
        <v>3240</v>
      </c>
      <c r="F248" s="18"/>
      <c r="H248" s="18"/>
      <c r="I248" s="18" t="s">
        <v>20666</v>
      </c>
      <c r="J248" s="18" t="s">
        <v>29592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18" t="s">
        <v>4</v>
      </c>
      <c r="E249" s="18" t="s">
        <v>21091</v>
      </c>
      <c r="F249" s="18"/>
      <c r="H249" s="18"/>
      <c r="I249" s="18" t="s">
        <v>20669</v>
      </c>
      <c r="J249" s="18" t="s">
        <v>29592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18" t="s">
        <v>4</v>
      </c>
      <c r="E250" s="18" t="s">
        <v>21090</v>
      </c>
      <c r="F250" s="18"/>
      <c r="H250" s="18"/>
      <c r="I250" s="18" t="s">
        <v>20672</v>
      </c>
      <c r="J250" s="18" t="s">
        <v>29592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18" t="s">
        <v>304</v>
      </c>
      <c r="E251" s="18" t="s">
        <v>21091</v>
      </c>
      <c r="F251" s="18"/>
      <c r="H251" s="18" t="s">
        <v>21092</v>
      </c>
      <c r="I251" s="18" t="s">
        <v>20675</v>
      </c>
      <c r="J251" s="18" t="s">
        <v>29592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18" t="s">
        <v>304</v>
      </c>
      <c r="E252" s="18" t="s">
        <v>21093</v>
      </c>
      <c r="F252" s="18"/>
      <c r="H252" s="18"/>
      <c r="I252" s="18" t="s">
        <v>20678</v>
      </c>
      <c r="J252" s="18" t="s">
        <v>29592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18" t="s">
        <v>803</v>
      </c>
      <c r="E253" s="18" t="s">
        <v>8</v>
      </c>
      <c r="F253" s="18"/>
      <c r="H253" s="18"/>
      <c r="I253" s="18" t="s">
        <v>20681</v>
      </c>
      <c r="J253" s="18" t="s">
        <v>29592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18" t="s">
        <v>803</v>
      </c>
      <c r="E254" s="18" t="s">
        <v>8</v>
      </c>
      <c r="F254" s="18"/>
      <c r="H254" s="18"/>
      <c r="I254" s="18" t="s">
        <v>20684</v>
      </c>
      <c r="J254" s="18" t="s">
        <v>29592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18" t="s">
        <v>803</v>
      </c>
      <c r="E255" s="18" t="s">
        <v>8</v>
      </c>
      <c r="F255" s="18"/>
      <c r="H255" s="18"/>
      <c r="I255" s="18" t="s">
        <v>20687</v>
      </c>
      <c r="J255" s="18" t="s">
        <v>29592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18" t="s">
        <v>803</v>
      </c>
      <c r="E256" s="18" t="s">
        <v>8</v>
      </c>
      <c r="F256" s="18"/>
      <c r="H256" s="18"/>
      <c r="I256" s="18" t="s">
        <v>20690</v>
      </c>
      <c r="J256" s="18" t="s">
        <v>29592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18" t="s">
        <v>4</v>
      </c>
      <c r="E257" s="18" t="s">
        <v>21597</v>
      </c>
      <c r="F257" s="18"/>
      <c r="H257" s="18"/>
      <c r="I257" s="18" t="s">
        <v>21209</v>
      </c>
      <c r="J257" s="18" t="s">
        <v>29592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18" t="s">
        <v>803</v>
      </c>
      <c r="E258" s="18" t="s">
        <v>8</v>
      </c>
      <c r="F258" s="18"/>
      <c r="H258" s="18"/>
      <c r="I258" s="18" t="s">
        <v>21212</v>
      </c>
      <c r="J258" s="18" t="s">
        <v>29592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18" t="s">
        <v>162</v>
      </c>
      <c r="E259" s="18" t="s">
        <v>7577</v>
      </c>
      <c r="F259" s="18" t="s">
        <v>21598</v>
      </c>
      <c r="H259" s="18"/>
      <c r="I259" s="18" t="s">
        <v>21215</v>
      </c>
      <c r="J259" s="18" t="s">
        <v>29592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18" t="s">
        <v>162</v>
      </c>
      <c r="E260" s="18" t="s">
        <v>7577</v>
      </c>
      <c r="F260" s="18" t="s">
        <v>21598</v>
      </c>
      <c r="H260" s="18"/>
      <c r="I260" s="18" t="s">
        <v>21218</v>
      </c>
      <c r="J260" s="18" t="s">
        <v>29592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18" t="s">
        <v>162</v>
      </c>
      <c r="E261" s="18" t="s">
        <v>7577</v>
      </c>
      <c r="F261" s="18" t="s">
        <v>21598</v>
      </c>
      <c r="H261" s="18"/>
      <c r="I261" s="18" t="s">
        <v>21221</v>
      </c>
      <c r="J261" s="18" t="s">
        <v>29592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18" t="s">
        <v>162</v>
      </c>
      <c r="E262" s="18" t="s">
        <v>7577</v>
      </c>
      <c r="F262" s="18" t="s">
        <v>21598</v>
      </c>
      <c r="H262" s="18"/>
      <c r="I262" s="18" t="s">
        <v>21224</v>
      </c>
      <c r="J262" s="18" t="s">
        <v>29592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18" t="s">
        <v>162</v>
      </c>
      <c r="E263" s="18" t="s">
        <v>7577</v>
      </c>
      <c r="F263" s="18" t="s">
        <v>21598</v>
      </c>
      <c r="H263" s="18"/>
      <c r="I263" s="18" t="s">
        <v>21227</v>
      </c>
      <c r="J263" s="18" t="s">
        <v>29592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18" t="s">
        <v>162</v>
      </c>
      <c r="E264" s="18" t="s">
        <v>7577</v>
      </c>
      <c r="F264" s="18" t="s">
        <v>21598</v>
      </c>
      <c r="H264" s="18"/>
      <c r="I264" s="18" t="s">
        <v>21230</v>
      </c>
      <c r="J264" s="18" t="s">
        <v>29592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18" t="s">
        <v>162</v>
      </c>
      <c r="E265" s="18" t="s">
        <v>7577</v>
      </c>
      <c r="F265" s="18" t="s">
        <v>21598</v>
      </c>
      <c r="H265" s="18"/>
      <c r="I265" s="18" t="s">
        <v>21233</v>
      </c>
      <c r="J265" s="18" t="s">
        <v>29592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18" t="s">
        <v>304</v>
      </c>
      <c r="E266" s="18" t="s">
        <v>7577</v>
      </c>
      <c r="F266" s="18" t="s">
        <v>21598</v>
      </c>
      <c r="H266" s="18"/>
      <c r="I266" s="18" t="s">
        <v>21236</v>
      </c>
      <c r="J266" s="18" t="s">
        <v>29592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18" t="s">
        <v>115</v>
      </c>
      <c r="E267" s="18" t="s">
        <v>7577</v>
      </c>
      <c r="F267" s="18" t="s">
        <v>21598</v>
      </c>
      <c r="H267" s="18"/>
      <c r="I267" s="18" t="s">
        <v>21239</v>
      </c>
      <c r="J267" s="18" t="s">
        <v>29592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18" t="s">
        <v>803</v>
      </c>
      <c r="E268" s="18" t="s">
        <v>3240</v>
      </c>
      <c r="F268" s="18"/>
      <c r="H268" s="18"/>
      <c r="I268" s="18" t="s">
        <v>21242</v>
      </c>
      <c r="J268" s="18" t="s">
        <v>29592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18" t="s">
        <v>4</v>
      </c>
      <c r="E269" s="18" t="s">
        <v>21601</v>
      </c>
      <c r="F269" s="18" t="s">
        <v>51</v>
      </c>
      <c r="H269" s="18"/>
      <c r="I269" s="18" t="s">
        <v>21245</v>
      </c>
      <c r="J269" s="18" t="s">
        <v>29592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18" t="s">
        <v>115</v>
      </c>
      <c r="E270" s="18" t="s">
        <v>7577</v>
      </c>
      <c r="F270" s="18" t="s">
        <v>21599</v>
      </c>
      <c r="H270" s="18"/>
      <c r="I270" s="18" t="s">
        <v>21248</v>
      </c>
      <c r="J270" s="18" t="s">
        <v>29592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18" t="s">
        <v>115</v>
      </c>
      <c r="E271" s="18" t="s">
        <v>7577</v>
      </c>
      <c r="F271" s="18" t="s">
        <v>21599</v>
      </c>
      <c r="H271" s="18" t="s">
        <v>21600</v>
      </c>
      <c r="I271" s="18" t="s">
        <v>21251</v>
      </c>
      <c r="J271" s="18" t="s">
        <v>29592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18" t="s">
        <v>803</v>
      </c>
      <c r="E272" s="18" t="s">
        <v>8</v>
      </c>
      <c r="F272" s="18"/>
      <c r="H272" s="18"/>
      <c r="I272" s="18" t="s">
        <v>21254</v>
      </c>
      <c r="J272" s="18" t="s">
        <v>29592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18" t="s">
        <v>803</v>
      </c>
      <c r="E273" s="18" t="s">
        <v>8</v>
      </c>
      <c r="F273" s="18"/>
      <c r="H273" s="18"/>
      <c r="I273" s="18" t="s">
        <v>21257</v>
      </c>
      <c r="J273" s="18" t="s">
        <v>29592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18" t="s">
        <v>803</v>
      </c>
      <c r="E274" s="18" t="s">
        <v>8</v>
      </c>
      <c r="F274" s="18"/>
      <c r="H274" s="18"/>
      <c r="I274" s="18" t="s">
        <v>21992</v>
      </c>
      <c r="J274" s="18" t="s">
        <v>29592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18" t="s">
        <v>803</v>
      </c>
      <c r="E275" s="18" t="s">
        <v>8</v>
      </c>
      <c r="F275" s="18"/>
      <c r="H275" s="18"/>
      <c r="I275" s="18" t="s">
        <v>21893</v>
      </c>
      <c r="J275" s="18" t="s">
        <v>29592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18" t="s">
        <v>803</v>
      </c>
      <c r="E276" s="18" t="s">
        <v>8</v>
      </c>
      <c r="F276" s="18"/>
      <c r="H276" s="18"/>
      <c r="I276" s="18" t="s">
        <v>21896</v>
      </c>
      <c r="J276" s="18" t="s">
        <v>29592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18" t="s">
        <v>803</v>
      </c>
      <c r="E277" s="18" t="s">
        <v>8</v>
      </c>
      <c r="F277" s="18"/>
      <c r="H277" s="18"/>
      <c r="I277" s="18" t="s">
        <v>21899</v>
      </c>
      <c r="J277" s="18" t="s">
        <v>29592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18" t="s">
        <v>803</v>
      </c>
      <c r="E278" s="18" t="s">
        <v>8</v>
      </c>
      <c r="F278" s="18"/>
      <c r="H278" s="18"/>
      <c r="I278" s="18" t="s">
        <v>21902</v>
      </c>
      <c r="J278" s="18" t="s">
        <v>29592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18" t="s">
        <v>803</v>
      </c>
      <c r="E279" s="18" t="s">
        <v>8</v>
      </c>
      <c r="F279" s="18"/>
      <c r="H279" s="18"/>
      <c r="I279" s="18" t="s">
        <v>21905</v>
      </c>
      <c r="J279" s="18" t="s">
        <v>29592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18" t="s">
        <v>803</v>
      </c>
      <c r="E280" s="18" t="s">
        <v>8</v>
      </c>
      <c r="F280" s="18"/>
      <c r="H280" s="18"/>
      <c r="I280" s="18" t="s">
        <v>22124</v>
      </c>
      <c r="J280" s="18" t="s">
        <v>29592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18" t="s">
        <v>803</v>
      </c>
      <c r="E281" s="18" t="s">
        <v>8</v>
      </c>
      <c r="F281" s="18"/>
      <c r="H281" s="18"/>
      <c r="I281" s="18" t="s">
        <v>22127</v>
      </c>
      <c r="J281" s="18" t="s">
        <v>29592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18" t="s">
        <v>162</v>
      </c>
      <c r="E282" s="18" t="s">
        <v>7577</v>
      </c>
      <c r="F282" s="18" t="s">
        <v>22575</v>
      </c>
      <c r="H282" s="18"/>
      <c r="I282" s="18" t="s">
        <v>22130</v>
      </c>
      <c r="J282" s="18" t="s">
        <v>29592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18" t="s">
        <v>162</v>
      </c>
      <c r="E283" s="18" t="s">
        <v>7577</v>
      </c>
      <c r="F283" s="18" t="s">
        <v>22575</v>
      </c>
      <c r="H283" s="18" t="s">
        <v>1140</v>
      </c>
      <c r="I283" s="18" t="s">
        <v>22133</v>
      </c>
      <c r="J283" s="18" t="s">
        <v>29592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18" t="s">
        <v>162</v>
      </c>
      <c r="E284" s="18" t="s">
        <v>7577</v>
      </c>
      <c r="F284" s="18" t="s">
        <v>22575</v>
      </c>
      <c r="H284" s="18" t="s">
        <v>1140</v>
      </c>
      <c r="I284" s="18" t="s">
        <v>22136</v>
      </c>
      <c r="J284" s="18" t="s">
        <v>29592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18" t="s">
        <v>162</v>
      </c>
      <c r="E285" s="18" t="s">
        <v>7577</v>
      </c>
      <c r="F285" s="18" t="s">
        <v>22575</v>
      </c>
      <c r="H285" s="18" t="s">
        <v>1140</v>
      </c>
      <c r="I285" s="18" t="s">
        <v>22139</v>
      </c>
      <c r="J285" s="18" t="s">
        <v>29592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18" t="s">
        <v>304</v>
      </c>
      <c r="E286" s="18" t="s">
        <v>7577</v>
      </c>
      <c r="F286" s="18" t="s">
        <v>22576</v>
      </c>
      <c r="H286" s="18"/>
      <c r="I286" s="18" t="s">
        <v>22142</v>
      </c>
      <c r="J286" s="18" t="s">
        <v>29592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18" t="s">
        <v>4</v>
      </c>
      <c r="E287" s="18" t="s">
        <v>3229</v>
      </c>
      <c r="F287" s="18"/>
      <c r="H287" s="18"/>
      <c r="I287" s="18" t="s">
        <v>22145</v>
      </c>
      <c r="J287" s="18" t="s">
        <v>29592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18" t="s">
        <v>803</v>
      </c>
      <c r="E288" s="18" t="s">
        <v>6606</v>
      </c>
      <c r="F288" s="18"/>
      <c r="H288" s="18"/>
      <c r="I288" s="18" t="s">
        <v>22688</v>
      </c>
      <c r="J288" s="18" t="s">
        <v>29592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18" t="s">
        <v>803</v>
      </c>
      <c r="E289" s="18" t="s">
        <v>8</v>
      </c>
      <c r="F289" s="18"/>
      <c r="H289" s="18"/>
      <c r="I289" s="18" t="s">
        <v>22691</v>
      </c>
      <c r="J289" s="18" t="s">
        <v>29592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18" t="s">
        <v>803</v>
      </c>
      <c r="E290" s="18" t="s">
        <v>8</v>
      </c>
      <c r="F290" s="18"/>
      <c r="H290" s="18"/>
      <c r="I290" s="18" t="s">
        <v>22694</v>
      </c>
      <c r="J290" s="18" t="s">
        <v>29592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18" t="s">
        <v>803</v>
      </c>
      <c r="E291" s="18" t="s">
        <v>8</v>
      </c>
      <c r="F291" s="18"/>
      <c r="H291" s="18"/>
      <c r="I291" s="18" t="s">
        <v>22697</v>
      </c>
      <c r="J291" s="18" t="s">
        <v>29592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18" t="s">
        <v>4</v>
      </c>
      <c r="E292" s="18" t="s">
        <v>23064</v>
      </c>
      <c r="F292" s="18" t="s">
        <v>22575</v>
      </c>
      <c r="H292" s="18"/>
      <c r="I292" s="18" t="s">
        <v>22700</v>
      </c>
      <c r="J292" s="18" t="s">
        <v>29592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18" t="s">
        <v>803</v>
      </c>
      <c r="E293" s="18" t="s">
        <v>8</v>
      </c>
      <c r="F293" s="18"/>
      <c r="H293" s="18"/>
      <c r="I293" s="18" t="s">
        <v>23539</v>
      </c>
      <c r="J293" s="18" t="s">
        <v>29592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18" t="s">
        <v>803</v>
      </c>
      <c r="E294" s="18" t="s">
        <v>8</v>
      </c>
      <c r="F294" s="18"/>
      <c r="H294" s="18"/>
      <c r="I294" s="18" t="s">
        <v>23542</v>
      </c>
      <c r="J294" s="18" t="s">
        <v>29592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18" t="s">
        <v>803</v>
      </c>
      <c r="E295" s="18" t="s">
        <v>8</v>
      </c>
      <c r="F295" s="18"/>
      <c r="H295" s="18"/>
      <c r="I295" s="18" t="s">
        <v>23545</v>
      </c>
      <c r="J295" s="18" t="s">
        <v>29592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18" t="s">
        <v>803</v>
      </c>
      <c r="E296" s="18" t="s">
        <v>8</v>
      </c>
      <c r="F296" s="18"/>
      <c r="H296" s="18"/>
      <c r="I296" s="18" t="s">
        <v>23548</v>
      </c>
      <c r="J296" s="18" t="s">
        <v>29592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18" t="s">
        <v>803</v>
      </c>
      <c r="E297" s="18" t="s">
        <v>8</v>
      </c>
      <c r="F297" s="18"/>
      <c r="H297" s="18"/>
      <c r="I297" s="18" t="s">
        <v>23551</v>
      </c>
      <c r="J297" s="18" t="s">
        <v>29592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18" t="s">
        <v>803</v>
      </c>
      <c r="E298" s="18" t="s">
        <v>3240</v>
      </c>
      <c r="F298" s="18"/>
      <c r="H298" s="18"/>
      <c r="I298" s="18" t="s">
        <v>23862</v>
      </c>
      <c r="J298" s="18" t="s">
        <v>29592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18" t="s">
        <v>803</v>
      </c>
      <c r="E299" s="18" t="s">
        <v>6606</v>
      </c>
      <c r="F299" s="18"/>
      <c r="H299" s="18"/>
      <c r="I299" s="18" t="s">
        <v>23865</v>
      </c>
      <c r="J299" s="18" t="s">
        <v>29592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18" t="s">
        <v>4524</v>
      </c>
      <c r="E300" s="18" t="s">
        <v>8</v>
      </c>
      <c r="F300" s="18"/>
      <c r="H300" s="18"/>
      <c r="I300" s="18" t="s">
        <v>23868</v>
      </c>
      <c r="J300" s="18" t="s">
        <v>29592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18" t="s">
        <v>4524</v>
      </c>
      <c r="E301" s="18" t="s">
        <v>8</v>
      </c>
      <c r="F301" s="18"/>
      <c r="H301" s="18"/>
      <c r="I301" s="18" t="s">
        <v>23871</v>
      </c>
      <c r="J301" s="18" t="s">
        <v>29592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18" t="s">
        <v>803</v>
      </c>
      <c r="E302" s="18" t="s">
        <v>8</v>
      </c>
      <c r="F302" s="18"/>
      <c r="H302" s="18"/>
      <c r="I302" s="18" t="s">
        <v>23874</v>
      </c>
      <c r="J302" s="18" t="s">
        <v>29592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18" t="s">
        <v>4524</v>
      </c>
      <c r="E303" s="18" t="s">
        <v>8</v>
      </c>
      <c r="F303" s="18"/>
      <c r="H303" s="18"/>
      <c r="I303" s="18" t="s">
        <v>23877</v>
      </c>
      <c r="J303" s="18" t="s">
        <v>29592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18" t="s">
        <v>803</v>
      </c>
      <c r="E304" s="18" t="s">
        <v>8</v>
      </c>
      <c r="F304" s="18"/>
      <c r="H304" s="18"/>
      <c r="I304" s="18" t="s">
        <v>24057</v>
      </c>
      <c r="J304" s="18" t="s">
        <v>29592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18" t="s">
        <v>803</v>
      </c>
      <c r="E305" s="18" t="s">
        <v>8</v>
      </c>
      <c r="F305" s="18"/>
      <c r="H305" s="18"/>
      <c r="I305" s="18" t="s">
        <v>24060</v>
      </c>
      <c r="J305" s="18" t="s">
        <v>29592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18" t="s">
        <v>803</v>
      </c>
      <c r="E306" s="18" t="s">
        <v>8</v>
      </c>
      <c r="F306" s="18"/>
      <c r="H306" s="18"/>
      <c r="I306" s="18" t="s">
        <v>24063</v>
      </c>
      <c r="J306" s="18" t="s">
        <v>29592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18" t="s">
        <v>4524</v>
      </c>
      <c r="E307" s="18" t="s">
        <v>8</v>
      </c>
      <c r="F307" s="18"/>
      <c r="H307" s="18"/>
      <c r="I307" s="18" t="s">
        <v>24066</v>
      </c>
      <c r="J307" s="18" t="s">
        <v>29592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18" t="s">
        <v>4524</v>
      </c>
      <c r="E308" s="18" t="s">
        <v>8</v>
      </c>
      <c r="F308" s="18"/>
      <c r="H308" s="18"/>
      <c r="I308" s="18" t="s">
        <v>24069</v>
      </c>
      <c r="J308" s="18" t="s">
        <v>29592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18" t="s">
        <v>803</v>
      </c>
      <c r="E309" s="18" t="s">
        <v>8</v>
      </c>
      <c r="F309" s="18"/>
      <c r="H309" s="18"/>
      <c r="I309" s="18" t="s">
        <v>24726</v>
      </c>
      <c r="J309" s="18" t="s">
        <v>29592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18" t="s">
        <v>4524</v>
      </c>
      <c r="E310" s="18" t="s">
        <v>8</v>
      </c>
      <c r="F310" s="18"/>
      <c r="H310" s="18"/>
      <c r="I310" s="18" t="s">
        <v>24729</v>
      </c>
      <c r="J310" s="18" t="s">
        <v>29592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18" t="s">
        <v>4524</v>
      </c>
      <c r="E311" s="18" t="s">
        <v>8</v>
      </c>
      <c r="F311" s="18"/>
      <c r="H311" s="18"/>
      <c r="I311" s="18" t="s">
        <v>24732</v>
      </c>
      <c r="J311" s="18" t="s">
        <v>29592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18" t="s">
        <v>4524</v>
      </c>
      <c r="E312" s="18" t="s">
        <v>8</v>
      </c>
      <c r="F312" s="18"/>
      <c r="H312" s="18"/>
      <c r="I312" s="18" t="s">
        <v>24735</v>
      </c>
      <c r="J312" s="18" t="s">
        <v>29592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18" t="s">
        <v>803</v>
      </c>
      <c r="E313" s="18" t="s">
        <v>8</v>
      </c>
      <c r="F313" s="18"/>
      <c r="H313" s="18"/>
      <c r="I313" s="18" t="s">
        <v>24738</v>
      </c>
      <c r="J313" s="18" t="s">
        <v>29592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18" t="s">
        <v>4524</v>
      </c>
      <c r="E314" s="18" t="s">
        <v>8</v>
      </c>
      <c r="F314" s="18"/>
      <c r="H314" s="18"/>
      <c r="I314" s="18" t="s">
        <v>24741</v>
      </c>
      <c r="J314" s="18" t="s">
        <v>29592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18" t="s">
        <v>803</v>
      </c>
      <c r="E315" s="18" t="s">
        <v>8</v>
      </c>
      <c r="F315" s="18"/>
      <c r="H315" s="18"/>
      <c r="I315" s="18" t="s">
        <v>24744</v>
      </c>
      <c r="J315" s="18" t="s">
        <v>29592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18" t="s">
        <v>803</v>
      </c>
      <c r="E316" s="18" t="s">
        <v>8</v>
      </c>
      <c r="F316" s="18"/>
      <c r="H316" s="18"/>
      <c r="I316" s="18" t="s">
        <v>25243</v>
      </c>
      <c r="J316" s="18" t="s">
        <v>29592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18" t="s">
        <v>803</v>
      </c>
      <c r="E317" s="18" t="s">
        <v>8</v>
      </c>
      <c r="F317" s="18"/>
      <c r="H317" s="18"/>
      <c r="I317" s="18" t="s">
        <v>25479</v>
      </c>
      <c r="J317" s="18" t="s">
        <v>29592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18" t="s">
        <v>4524</v>
      </c>
      <c r="E318" s="18" t="s">
        <v>8</v>
      </c>
      <c r="F318" s="18"/>
      <c r="H318" s="18"/>
      <c r="I318" s="18" t="s">
        <v>25246</v>
      </c>
      <c r="J318" s="18" t="s">
        <v>29592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18" t="s">
        <v>803</v>
      </c>
      <c r="E319" s="18" t="s">
        <v>3240</v>
      </c>
      <c r="F319" s="18"/>
      <c r="H319" s="18"/>
      <c r="I319" s="18" t="s">
        <v>25249</v>
      </c>
      <c r="J319" s="18" t="s">
        <v>29592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18" t="s">
        <v>4524</v>
      </c>
      <c r="E320" s="18" t="s">
        <v>8</v>
      </c>
      <c r="F320" s="18"/>
      <c r="H320" s="18"/>
      <c r="I320" s="18" t="s">
        <v>25252</v>
      </c>
      <c r="J320" s="18" t="s">
        <v>29592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18" t="s">
        <v>4524</v>
      </c>
      <c r="E321" s="18" t="s">
        <v>8</v>
      </c>
      <c r="F321" s="18"/>
      <c r="H321" s="18"/>
      <c r="I321" s="18" t="s">
        <v>25255</v>
      </c>
      <c r="J321" s="18" t="s">
        <v>29592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18" t="s">
        <v>803</v>
      </c>
      <c r="E322" s="18" t="s">
        <v>8</v>
      </c>
      <c r="F322" s="18"/>
      <c r="H322" s="18"/>
      <c r="I322" s="18" t="s">
        <v>25258</v>
      </c>
      <c r="J322" s="18" t="s">
        <v>29592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18" t="s">
        <v>4524</v>
      </c>
      <c r="E323" s="18" t="s">
        <v>8</v>
      </c>
      <c r="F323" s="18"/>
      <c r="H323" s="18"/>
      <c r="I323" s="18" t="s">
        <v>25261</v>
      </c>
      <c r="J323" s="18" t="s">
        <v>29592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18" t="s">
        <v>803</v>
      </c>
      <c r="E324" s="18" t="s">
        <v>8</v>
      </c>
      <c r="F324" s="18"/>
      <c r="H324" s="18"/>
      <c r="I324" s="18" t="s">
        <v>25264</v>
      </c>
      <c r="J324" s="18" t="s">
        <v>29592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18" t="s">
        <v>803</v>
      </c>
      <c r="E325" s="18" t="s">
        <v>8</v>
      </c>
      <c r="F325" s="18"/>
      <c r="H325" s="18"/>
      <c r="I325" s="18" t="s">
        <v>25532</v>
      </c>
      <c r="J325" s="18" t="s">
        <v>29592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18" t="s">
        <v>803</v>
      </c>
      <c r="E326" s="18" t="s">
        <v>8</v>
      </c>
      <c r="F326" s="18"/>
      <c r="H326" s="18"/>
      <c r="I326" s="18" t="s">
        <v>25535</v>
      </c>
      <c r="J326" s="18" t="s">
        <v>29592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18" t="s">
        <v>803</v>
      </c>
      <c r="E327" s="18" t="s">
        <v>8</v>
      </c>
      <c r="F327" s="18"/>
      <c r="H327" s="18"/>
      <c r="I327" s="18" t="s">
        <v>26007</v>
      </c>
      <c r="J327" s="18" t="s">
        <v>29592</v>
      </c>
      <c r="K327" t="s">
        <v>26008</v>
      </c>
      <c r="L327" t="s">
        <v>26009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18" t="s">
        <v>803</v>
      </c>
      <c r="E328" s="18" t="s">
        <v>8</v>
      </c>
      <c r="F328" s="18"/>
      <c r="H328" s="18"/>
      <c r="I328" s="18" t="s">
        <v>26010</v>
      </c>
      <c r="J328" s="18" t="s">
        <v>29592</v>
      </c>
      <c r="K328" t="s">
        <v>26011</v>
      </c>
      <c r="L328" t="s">
        <v>26012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18" t="s">
        <v>4</v>
      </c>
      <c r="E329" s="18" t="s">
        <v>260</v>
      </c>
      <c r="F329" s="18"/>
      <c r="H329" s="18"/>
      <c r="I329" s="18" t="s">
        <v>26013</v>
      </c>
      <c r="J329" s="18" t="s">
        <v>29592</v>
      </c>
      <c r="K329" t="s">
        <v>26014</v>
      </c>
      <c r="L329" t="s">
        <v>26015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18" t="s">
        <v>4</v>
      </c>
      <c r="E330" s="18" t="s">
        <v>260</v>
      </c>
      <c r="F330" s="18"/>
      <c r="H330" s="18"/>
      <c r="I330" s="18" t="s">
        <v>26016</v>
      </c>
      <c r="J330" s="18" t="s">
        <v>29592</v>
      </c>
      <c r="K330" t="s">
        <v>26017</v>
      </c>
      <c r="L330" t="s">
        <v>26018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18" t="s">
        <v>803</v>
      </c>
      <c r="E331" s="18" t="s">
        <v>8</v>
      </c>
      <c r="F331" s="18"/>
      <c r="H331" s="18"/>
      <c r="I331" s="18" t="s">
        <v>26470</v>
      </c>
      <c r="J331" s="18" t="s">
        <v>29592</v>
      </c>
      <c r="K331" t="s">
        <v>26471</v>
      </c>
      <c r="L331" t="s">
        <v>26472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18" t="s">
        <v>4</v>
      </c>
      <c r="E332" s="18" t="s">
        <v>8</v>
      </c>
      <c r="F332" s="18"/>
      <c r="H332" s="18"/>
      <c r="I332" s="18" t="s">
        <v>26473</v>
      </c>
      <c r="J332" s="18" t="s">
        <v>29592</v>
      </c>
      <c r="K332" t="s">
        <v>26474</v>
      </c>
      <c r="L332" t="s">
        <v>26475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18" t="s">
        <v>803</v>
      </c>
      <c r="E333" s="18" t="s">
        <v>8</v>
      </c>
      <c r="F333" s="18"/>
      <c r="H333" s="18"/>
      <c r="I333" s="18" t="s">
        <v>26476</v>
      </c>
      <c r="J333" s="18" t="s">
        <v>29592</v>
      </c>
      <c r="K333" t="s">
        <v>26477</v>
      </c>
      <c r="L333" t="s">
        <v>26478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18" t="s">
        <v>803</v>
      </c>
      <c r="E334" s="18" t="s">
        <v>8</v>
      </c>
      <c r="F334" s="18"/>
      <c r="H334" s="18"/>
      <c r="I334" s="18" t="s">
        <v>26479</v>
      </c>
      <c r="J334" s="18" t="s">
        <v>29592</v>
      </c>
      <c r="K334" t="s">
        <v>26480</v>
      </c>
      <c r="L334" t="s">
        <v>26481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18" t="s">
        <v>803</v>
      </c>
      <c r="E335" s="18" t="s">
        <v>8</v>
      </c>
      <c r="F335" s="18"/>
      <c r="H335" s="18"/>
      <c r="I335" s="18" t="s">
        <v>26482</v>
      </c>
      <c r="J335" s="18" t="s">
        <v>29592</v>
      </c>
      <c r="K335" t="s">
        <v>26483</v>
      </c>
      <c r="L335" t="s">
        <v>26484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18" t="s">
        <v>27243</v>
      </c>
      <c r="E336" s="18" t="s">
        <v>86</v>
      </c>
      <c r="F336" s="18"/>
      <c r="H336" s="18"/>
      <c r="I336" s="18" t="s">
        <v>26975</v>
      </c>
      <c r="J336" s="18" t="s">
        <v>29592</v>
      </c>
      <c r="K336" t="s">
        <v>26976</v>
      </c>
      <c r="L336" t="s">
        <v>26977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18" t="s">
        <v>26068</v>
      </c>
      <c r="E337" s="18" t="s">
        <v>1602</v>
      </c>
      <c r="F337" s="18"/>
      <c r="H337" s="18"/>
      <c r="I337" s="18" t="s">
        <v>26978</v>
      </c>
      <c r="J337" s="18" t="s">
        <v>29592</v>
      </c>
      <c r="K337" t="s">
        <v>26979</v>
      </c>
      <c r="L337" t="s">
        <v>26980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18" t="s">
        <v>803</v>
      </c>
      <c r="E338" s="18" t="s">
        <v>8</v>
      </c>
      <c r="F338" s="18"/>
      <c r="H338" s="18"/>
      <c r="I338" s="18" t="s">
        <v>26981</v>
      </c>
      <c r="J338" s="18" t="s">
        <v>29592</v>
      </c>
      <c r="K338" t="s">
        <v>26982</v>
      </c>
      <c r="L338" t="s">
        <v>26983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18" t="s">
        <v>4524</v>
      </c>
      <c r="E339" s="18" t="s">
        <v>8</v>
      </c>
      <c r="F339" s="18"/>
      <c r="H339" s="18"/>
      <c r="I339" s="18" t="s">
        <v>26984</v>
      </c>
      <c r="J339" s="18" t="s">
        <v>29592</v>
      </c>
      <c r="K339" t="s">
        <v>26985</v>
      </c>
      <c r="L339" t="s">
        <v>26986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18" t="s">
        <v>4524</v>
      </c>
      <c r="E340" s="18" t="s">
        <v>8</v>
      </c>
      <c r="F340" s="18"/>
      <c r="H340" s="18"/>
      <c r="I340" s="18" t="s">
        <v>26987</v>
      </c>
      <c r="J340" s="18" t="s">
        <v>29592</v>
      </c>
      <c r="K340" t="s">
        <v>26988</v>
      </c>
      <c r="L340" t="s">
        <v>26989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18" t="s">
        <v>4524</v>
      </c>
      <c r="E341" s="18" t="s">
        <v>8</v>
      </c>
      <c r="F341" s="18"/>
      <c r="H341" s="18"/>
      <c r="I341" s="18" t="s">
        <v>27520</v>
      </c>
      <c r="J341" s="18" t="s">
        <v>29592</v>
      </c>
      <c r="K341" t="s">
        <v>27521</v>
      </c>
      <c r="L341" t="s">
        <v>27522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18" t="s">
        <v>4524</v>
      </c>
      <c r="E342" s="18" t="s">
        <v>8</v>
      </c>
      <c r="F342" s="18"/>
      <c r="H342" s="18"/>
      <c r="I342" s="18" t="s">
        <v>27523</v>
      </c>
      <c r="J342" s="18" t="s">
        <v>29592</v>
      </c>
      <c r="K342" t="s">
        <v>27524</v>
      </c>
      <c r="L342" t="s">
        <v>27525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18" t="s">
        <v>4524</v>
      </c>
      <c r="E343" s="18" t="s">
        <v>8</v>
      </c>
      <c r="F343" s="18"/>
      <c r="H343" s="18"/>
      <c r="I343" s="18" t="s">
        <v>27526</v>
      </c>
      <c r="J343" s="18" t="s">
        <v>29592</v>
      </c>
      <c r="K343" t="s">
        <v>27527</v>
      </c>
      <c r="L343" t="s">
        <v>27528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18" t="s">
        <v>4524</v>
      </c>
      <c r="E344" s="18" t="s">
        <v>8</v>
      </c>
      <c r="F344" s="18"/>
      <c r="H344" s="18"/>
      <c r="I344" s="18" t="s">
        <v>27529</v>
      </c>
      <c r="J344" s="18" t="s">
        <v>29592</v>
      </c>
      <c r="K344" t="s">
        <v>27530</v>
      </c>
      <c r="L344" t="s">
        <v>27531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18" t="s">
        <v>803</v>
      </c>
      <c r="E345" s="18" t="s">
        <v>8</v>
      </c>
      <c r="F345" s="18"/>
      <c r="H345" s="18"/>
      <c r="I345" s="18" t="s">
        <v>27532</v>
      </c>
      <c r="J345" s="18" t="s">
        <v>29592</v>
      </c>
      <c r="K345" t="s">
        <v>27533</v>
      </c>
      <c r="L345" t="s">
        <v>27534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18" t="s">
        <v>803</v>
      </c>
      <c r="E346" s="18" t="s">
        <v>8</v>
      </c>
      <c r="F346" s="18"/>
      <c r="H346" s="18"/>
      <c r="I346" s="18" t="s">
        <v>27535</v>
      </c>
      <c r="J346" s="18" t="s">
        <v>29592</v>
      </c>
      <c r="K346" t="s">
        <v>27536</v>
      </c>
      <c r="L346" t="s">
        <v>27537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s="18" t="s">
        <v>803</v>
      </c>
      <c r="E347" s="18" t="s">
        <v>8</v>
      </c>
      <c r="F347" s="18"/>
      <c r="H347" s="18"/>
      <c r="I347" s="18" t="s">
        <v>27789</v>
      </c>
      <c r="J347" s="18" t="s">
        <v>29592</v>
      </c>
      <c r="K347" t="s">
        <v>27790</v>
      </c>
      <c r="L347" t="s">
        <v>27791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s="18" t="s">
        <v>803</v>
      </c>
      <c r="E348" s="18" t="s">
        <v>8</v>
      </c>
      <c r="F348" s="18"/>
      <c r="H348" s="18"/>
      <c r="I348" s="18" t="s">
        <v>27792</v>
      </c>
      <c r="J348" s="18" t="s">
        <v>29592</v>
      </c>
      <c r="K348" t="s">
        <v>27793</v>
      </c>
      <c r="L348" t="s">
        <v>27794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s="18" t="s">
        <v>803</v>
      </c>
      <c r="E349" s="18" t="s">
        <v>8</v>
      </c>
      <c r="F349" s="18"/>
      <c r="H349" s="18"/>
      <c r="I349" s="18" t="s">
        <v>27795</v>
      </c>
      <c r="J349" s="18" t="s">
        <v>29592</v>
      </c>
      <c r="K349" t="s">
        <v>27796</v>
      </c>
      <c r="L349" t="s">
        <v>27797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s="18" t="s">
        <v>803</v>
      </c>
      <c r="E350" s="18" t="s">
        <v>8</v>
      </c>
      <c r="F350" s="18"/>
      <c r="H350" s="18"/>
      <c r="I350" s="18" t="s">
        <v>27798</v>
      </c>
      <c r="J350" s="18" t="s">
        <v>29592</v>
      </c>
      <c r="K350" t="s">
        <v>27799</v>
      </c>
      <c r="L350" t="s">
        <v>27800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s="18" t="s">
        <v>803</v>
      </c>
      <c r="E351" s="18" t="s">
        <v>8</v>
      </c>
      <c r="F351" s="18"/>
      <c r="H351" s="18"/>
      <c r="I351" s="18" t="s">
        <v>27801</v>
      </c>
      <c r="J351" s="18" t="s">
        <v>29592</v>
      </c>
      <c r="K351" t="s">
        <v>27802</v>
      </c>
      <c r="L351" t="s">
        <v>27803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s="18" t="s">
        <v>803</v>
      </c>
      <c r="E352" s="18" t="s">
        <v>8</v>
      </c>
      <c r="F352" s="18"/>
      <c r="H352" s="18"/>
      <c r="I352" s="18" t="s">
        <v>28256</v>
      </c>
      <c r="J352" s="18" t="s">
        <v>29592</v>
      </c>
      <c r="K352" t="s">
        <v>28257</v>
      </c>
      <c r="L352" t="s">
        <v>28258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s="18" t="s">
        <v>4524</v>
      </c>
      <c r="E353" s="18" t="s">
        <v>8</v>
      </c>
      <c r="F353" s="18"/>
      <c r="H353" s="18"/>
      <c r="I353" s="18" t="s">
        <v>28259</v>
      </c>
      <c r="J353" s="18" t="s">
        <v>29592</v>
      </c>
      <c r="K353" t="s">
        <v>28260</v>
      </c>
      <c r="L353" t="s">
        <v>28261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s="18" t="s">
        <v>4524</v>
      </c>
      <c r="E354" s="18" t="s">
        <v>8</v>
      </c>
      <c r="F354" s="18"/>
      <c r="H354" s="18"/>
      <c r="I354" s="18" t="s">
        <v>28262</v>
      </c>
      <c r="J354" s="18" t="s">
        <v>29592</v>
      </c>
      <c r="K354" t="s">
        <v>28263</v>
      </c>
      <c r="L354" t="s">
        <v>28264</v>
      </c>
      <c r="M354" s="2" t="str">
        <f>HYPERLINK(склад2въезд131920[[#This Row],[RelativePath]])</f>
        <v>6 Площадка 1 общага\826398429_1_20260719T115559Z.jpg</v>
      </c>
    </row>
    <row r="355" spans="1:13" x14ac:dyDescent="0.25">
      <c r="A355" s="1" t="s">
        <v>13</v>
      </c>
      <c r="B355" s="3">
        <v>46223</v>
      </c>
      <c r="C355" s="4">
        <v>0.49753472222222223</v>
      </c>
      <c r="D355" s="18" t="s">
        <v>4</v>
      </c>
      <c r="E355" s="18" t="s">
        <v>260</v>
      </c>
      <c r="F355" s="18"/>
      <c r="H355" s="18"/>
      <c r="I355" s="18" t="s">
        <v>28691</v>
      </c>
      <c r="J355" s="18" t="s">
        <v>29592</v>
      </c>
      <c r="K355" t="s">
        <v>28692</v>
      </c>
      <c r="L355" t="s">
        <v>28693</v>
      </c>
      <c r="M355" s="2" t="str">
        <f>HYPERLINK(склад2въезд131920[[#This Row],[RelativePath]])</f>
        <v>6 Площадка 1 общага\826398429_1_20260720T115627Z.jpg</v>
      </c>
    </row>
    <row r="356" spans="1:13" x14ac:dyDescent="0.25">
      <c r="A356" s="1" t="s">
        <v>13</v>
      </c>
      <c r="B356" s="3">
        <v>46223</v>
      </c>
      <c r="C356" s="4">
        <v>0.84753472222222226</v>
      </c>
      <c r="D356" s="18" t="s">
        <v>803</v>
      </c>
      <c r="E356" s="18" t="s">
        <v>8</v>
      </c>
      <c r="F356" s="18"/>
      <c r="H356" s="18"/>
      <c r="I356" s="18" t="s">
        <v>28694</v>
      </c>
      <c r="J356" s="18" t="s">
        <v>29592</v>
      </c>
      <c r="K356" t="s">
        <v>28695</v>
      </c>
      <c r="L356" t="s">
        <v>28696</v>
      </c>
      <c r="M356" s="2" t="str">
        <f>HYPERLINK(склад2въезд131920[[#This Row],[RelativePath]])</f>
        <v>6 Площадка 1 общага\826398429_1_20260720T202027Z.jpg</v>
      </c>
    </row>
    <row r="357" spans="1:13" x14ac:dyDescent="0.25">
      <c r="A357" s="1" t="s">
        <v>14</v>
      </c>
      <c r="B357" s="3">
        <v>46224</v>
      </c>
      <c r="C357" s="4">
        <v>0.72965277777777782</v>
      </c>
      <c r="D357" s="18" t="s">
        <v>803</v>
      </c>
      <c r="E357" s="18" t="s">
        <v>8</v>
      </c>
      <c r="F357" s="18"/>
      <c r="H357" s="18"/>
      <c r="I357" s="18" t="s">
        <v>28697</v>
      </c>
      <c r="J357" s="18" t="s">
        <v>29592</v>
      </c>
      <c r="K357" t="s">
        <v>28698</v>
      </c>
      <c r="L357" t="s">
        <v>28699</v>
      </c>
      <c r="M357" s="2" t="str">
        <f>HYPERLINK(склад2въезд131920[[#This Row],[RelativePath]])</f>
        <v>6 Площадка 1 общага\826398429_1_20260721T173042Z.jpg</v>
      </c>
    </row>
    <row r="358" spans="1:13" x14ac:dyDescent="0.25">
      <c r="A358" s="1" t="s">
        <v>14</v>
      </c>
      <c r="B358" s="3">
        <v>46224</v>
      </c>
      <c r="C358" s="4">
        <v>0.75543981481481481</v>
      </c>
      <c r="D358" s="18" t="s">
        <v>4524</v>
      </c>
      <c r="E358" s="18" t="s">
        <v>8</v>
      </c>
      <c r="F358" s="18"/>
      <c r="H358" s="18"/>
      <c r="I358" s="18" t="s">
        <v>28700</v>
      </c>
      <c r="J358" s="18" t="s">
        <v>29592</v>
      </c>
      <c r="K358" t="s">
        <v>28701</v>
      </c>
      <c r="L358" t="s">
        <v>28702</v>
      </c>
      <c r="M358" s="2" t="str">
        <f>HYPERLINK(склад2въезд131920[[#This Row],[RelativePath]])</f>
        <v>6 Площадка 1 общага\826398429_1_20260721T180750Z.jpg</v>
      </c>
    </row>
    <row r="359" spans="1:13" x14ac:dyDescent="0.25">
      <c r="A359" s="1" t="s">
        <v>14</v>
      </c>
      <c r="B359" s="3">
        <v>46224</v>
      </c>
      <c r="C359" s="4">
        <v>0.86603009259259256</v>
      </c>
      <c r="D359" s="18" t="s">
        <v>4524</v>
      </c>
      <c r="E359" s="18" t="s">
        <v>8</v>
      </c>
      <c r="F359" s="18"/>
      <c r="H359" s="18"/>
      <c r="I359" s="18" t="s">
        <v>28703</v>
      </c>
      <c r="J359" s="18" t="s">
        <v>29592</v>
      </c>
      <c r="K359" t="s">
        <v>28704</v>
      </c>
      <c r="L359" t="s">
        <v>28705</v>
      </c>
      <c r="M359" s="2" t="str">
        <f>HYPERLINK(склад2въезд131920[[#This Row],[RelativePath]])</f>
        <v>6 Площадка 1 общага\826398429_1_20260721T204705Z.jpg</v>
      </c>
    </row>
    <row r="360" spans="1:13" x14ac:dyDescent="0.25">
      <c r="A360" s="1" t="s">
        <v>14</v>
      </c>
      <c r="B360" s="3">
        <v>46224</v>
      </c>
      <c r="C360" s="4">
        <v>0.87543981481481481</v>
      </c>
      <c r="D360" s="18" t="s">
        <v>4524</v>
      </c>
      <c r="E360" s="18" t="s">
        <v>8</v>
      </c>
      <c r="F360" s="18"/>
      <c r="H360" s="18"/>
      <c r="I360" s="18" t="s">
        <v>28706</v>
      </c>
      <c r="J360" s="18" t="s">
        <v>29592</v>
      </c>
      <c r="K360" t="s">
        <v>28707</v>
      </c>
      <c r="L360" t="s">
        <v>28708</v>
      </c>
      <c r="M360" s="2" t="str">
        <f>HYPERLINK(склад2въезд131920[[#This Row],[RelativePath]])</f>
        <v>6 Площадка 1 общага\826398429_1_20260721T210038Z.jpg</v>
      </c>
    </row>
    <row r="361" spans="1:13" x14ac:dyDescent="0.25">
      <c r="A361" s="1" t="s">
        <v>15</v>
      </c>
      <c r="B361" s="3">
        <v>46225</v>
      </c>
      <c r="C361" s="4">
        <v>0.84450231481481486</v>
      </c>
      <c r="D361" s="18" t="s">
        <v>803</v>
      </c>
      <c r="E361" s="18" t="s">
        <v>8</v>
      </c>
      <c r="F361" s="18"/>
      <c r="H361" s="18"/>
      <c r="I361" s="18" t="s">
        <v>28709</v>
      </c>
      <c r="J361" s="18" t="s">
        <v>29592</v>
      </c>
      <c r="K361" t="s">
        <v>28710</v>
      </c>
      <c r="L361" t="s">
        <v>28711</v>
      </c>
      <c r="M361" s="2" t="str">
        <f>HYPERLINK(склад2въезд131920[[#This Row],[RelativePath]])</f>
        <v>6 Площадка 1 общага\826398429_1_20260722T201605Z.jpg</v>
      </c>
    </row>
    <row r="362" spans="1:13" x14ac:dyDescent="0.25">
      <c r="A362" s="1" t="s">
        <v>16</v>
      </c>
      <c r="B362" s="3">
        <v>46226</v>
      </c>
      <c r="C362" s="4">
        <v>0.4448611111111111</v>
      </c>
      <c r="D362" s="18" t="s">
        <v>803</v>
      </c>
      <c r="E362" s="18" t="s">
        <v>3240</v>
      </c>
      <c r="F362" s="18"/>
      <c r="H362" s="18"/>
      <c r="I362" s="18" t="s">
        <v>29094</v>
      </c>
      <c r="J362" s="18" t="s">
        <v>29592</v>
      </c>
      <c r="K362" t="s">
        <v>29095</v>
      </c>
      <c r="L362" t="s">
        <v>29096</v>
      </c>
      <c r="M362" s="2" t="str">
        <f>HYPERLINK(склад2въезд131920[[#This Row],[RelativePath]])</f>
        <v>6 Площадка 1 общага\826398429_1_20260723T104036Z.jpg</v>
      </c>
    </row>
    <row r="363" spans="1:13" x14ac:dyDescent="0.25">
      <c r="A363" s="1" t="s">
        <v>16</v>
      </c>
      <c r="B363" s="3">
        <v>46226</v>
      </c>
      <c r="C363" s="4">
        <v>0.82528935185185182</v>
      </c>
      <c r="D363" s="18" t="s">
        <v>803</v>
      </c>
      <c r="E363" s="18" t="s">
        <v>8</v>
      </c>
      <c r="F363" s="18"/>
      <c r="H363" s="18"/>
      <c r="I363" s="18" t="s">
        <v>29097</v>
      </c>
      <c r="J363" s="18" t="s">
        <v>29592</v>
      </c>
      <c r="K363" t="s">
        <v>29098</v>
      </c>
      <c r="L363" t="s">
        <v>29099</v>
      </c>
      <c r="M363" s="2" t="str">
        <f>HYPERLINK(склад2въезд131920[[#This Row],[RelativePath]])</f>
        <v>6 Площадка 1 общага\826398429_1_20260723T194825Z.jpg</v>
      </c>
    </row>
    <row r="364" spans="1:13" x14ac:dyDescent="0.25">
      <c r="A364" s="1" t="s">
        <v>17</v>
      </c>
      <c r="B364" s="3">
        <v>46227</v>
      </c>
      <c r="C364" s="4">
        <v>0.76409722222222221</v>
      </c>
      <c r="D364" s="18" t="s">
        <v>803</v>
      </c>
      <c r="E364" s="18" t="s">
        <v>8</v>
      </c>
      <c r="F364" s="18"/>
      <c r="H364" s="18"/>
      <c r="I364" s="18" t="s">
        <v>29100</v>
      </c>
      <c r="J364" s="18" t="s">
        <v>29592</v>
      </c>
      <c r="K364" t="s">
        <v>29101</v>
      </c>
      <c r="L364" t="s">
        <v>29102</v>
      </c>
      <c r="M364" s="2" t="str">
        <f>HYPERLINK(склад2въезд131920[[#This Row],[RelativePath]])</f>
        <v>6 Площадка 1 общага\826398429_1_20260724T182018Z.jpg</v>
      </c>
    </row>
    <row r="365" spans="1:13" x14ac:dyDescent="0.25">
      <c r="A365" s="1" t="s">
        <v>18</v>
      </c>
      <c r="B365" s="3">
        <v>46228</v>
      </c>
      <c r="C365" s="4">
        <v>0.79873842592592592</v>
      </c>
      <c r="D365" s="18" t="s">
        <v>803</v>
      </c>
      <c r="E365" s="18" t="s">
        <v>8</v>
      </c>
      <c r="F365" s="18"/>
      <c r="H365" s="18"/>
      <c r="I365" s="18" t="s">
        <v>29103</v>
      </c>
      <c r="J365" s="18" t="s">
        <v>29592</v>
      </c>
      <c r="K365" t="s">
        <v>29104</v>
      </c>
      <c r="L365" t="s">
        <v>29105</v>
      </c>
      <c r="M365" s="2" t="str">
        <f>HYPERLINK(склад2въезд131920[[#This Row],[RelativePath]])</f>
        <v>6 Площадка 1 общага\826398429_1_20260725T191011Z.jpg</v>
      </c>
    </row>
    <row r="366" spans="1:13" x14ac:dyDescent="0.25">
      <c r="A366" s="1" t="s">
        <v>18</v>
      </c>
      <c r="B366" s="3">
        <v>46228</v>
      </c>
      <c r="C366" s="4">
        <v>0.79874999999999996</v>
      </c>
      <c r="D366" s="18" t="s">
        <v>803</v>
      </c>
      <c r="E366" s="18" t="s">
        <v>8</v>
      </c>
      <c r="F366" s="18"/>
      <c r="H366" s="18"/>
      <c r="I366" s="18" t="s">
        <v>29593</v>
      </c>
      <c r="J366" s="18" t="s">
        <v>29592</v>
      </c>
      <c r="K366" t="s">
        <v>29594</v>
      </c>
      <c r="L366" t="s">
        <v>29595</v>
      </c>
      <c r="M366" s="2" t="str">
        <f>HYPERLINK(склад2въезд131920[[#This Row],[RelativePath]])</f>
        <v>6 Площадка 1 общага\K07156189_17_20260725T191012Z.jpg</v>
      </c>
    </row>
    <row r="367" spans="1:13" x14ac:dyDescent="0.25">
      <c r="A367" s="1" t="s">
        <v>22</v>
      </c>
      <c r="B367" s="3">
        <v>46229</v>
      </c>
      <c r="C367" s="4">
        <v>0.83746527777777779</v>
      </c>
      <c r="D367" s="18" t="s">
        <v>803</v>
      </c>
      <c r="E367" s="18" t="s">
        <v>8</v>
      </c>
      <c r="F367" s="18"/>
      <c r="H367" s="18"/>
      <c r="I367" s="18" t="s">
        <v>29106</v>
      </c>
      <c r="J367" s="18" t="s">
        <v>29592</v>
      </c>
      <c r="K367" t="s">
        <v>29107</v>
      </c>
      <c r="L367" t="s">
        <v>29108</v>
      </c>
      <c r="M367" s="2" t="str">
        <f>HYPERLINK(склад2въезд131920[[#This Row],[RelativePath]])</f>
        <v>6 Площадка 1 общага\826398429_1_20260726T200557Z.jpg</v>
      </c>
    </row>
    <row r="368" spans="1:13" x14ac:dyDescent="0.25">
      <c r="A368" s="1" t="s">
        <v>13</v>
      </c>
      <c r="B368" s="3">
        <v>46230</v>
      </c>
      <c r="C368" s="4">
        <v>0.86337962962962966</v>
      </c>
      <c r="D368" s="18" t="s">
        <v>4</v>
      </c>
      <c r="E368" s="18" t="s">
        <v>3240</v>
      </c>
      <c r="F368" s="18"/>
      <c r="H368" s="18"/>
      <c r="I368" s="18" t="s">
        <v>29596</v>
      </c>
      <c r="J368" s="18" t="s">
        <v>29592</v>
      </c>
      <c r="K368" t="s">
        <v>29597</v>
      </c>
      <c r="L368" t="s">
        <v>29598</v>
      </c>
      <c r="M368" s="2" t="str">
        <f>HYPERLINK(склад2въезд131920[[#This Row],[RelativePath]])</f>
        <v>6 Площадка 1 общага\826398429_1_20260727T204316Z.jpg</v>
      </c>
    </row>
    <row r="369" spans="1:13" x14ac:dyDescent="0.25">
      <c r="A369" s="1" t="s">
        <v>14</v>
      </c>
      <c r="B369" s="3">
        <v>46231</v>
      </c>
      <c r="C369" s="4">
        <v>0.32481481481481483</v>
      </c>
      <c r="D369" s="18" t="s">
        <v>4524</v>
      </c>
      <c r="E369" s="18" t="s">
        <v>3240</v>
      </c>
      <c r="F369" s="18"/>
      <c r="H369" s="18"/>
      <c r="I369" s="18" t="s">
        <v>29599</v>
      </c>
      <c r="J369" s="18" t="s">
        <v>29592</v>
      </c>
      <c r="K369" t="s">
        <v>29600</v>
      </c>
      <c r="L369" t="s">
        <v>29601</v>
      </c>
      <c r="M369" s="2" t="str">
        <f>HYPERLINK(склад2въезд131920[[#This Row],[RelativePath]])</f>
        <v>6 Площадка 1 общага\826398429_1_20260728T074744Z.jpg</v>
      </c>
    </row>
    <row r="370" spans="1:13" x14ac:dyDescent="0.25">
      <c r="A370" s="1" t="s">
        <v>14</v>
      </c>
      <c r="B370" s="3">
        <v>46231</v>
      </c>
      <c r="C370" s="4">
        <v>0.44597222222222221</v>
      </c>
      <c r="D370" s="18" t="s">
        <v>4524</v>
      </c>
      <c r="E370" s="18" t="s">
        <v>3240</v>
      </c>
      <c r="F370" s="18"/>
      <c r="H370" s="18"/>
      <c r="I370" s="18" t="s">
        <v>29602</v>
      </c>
      <c r="J370" s="18" t="s">
        <v>29592</v>
      </c>
      <c r="K370" t="s">
        <v>29603</v>
      </c>
      <c r="L370" t="s">
        <v>29604</v>
      </c>
      <c r="M370" s="2" t="str">
        <f>HYPERLINK(склад2въезд131920[[#This Row],[RelativePath]])</f>
        <v>6 Площадка 1 общага\826398429_1_20260728T104212Z.jpg</v>
      </c>
    </row>
    <row r="371" spans="1:13" x14ac:dyDescent="0.25">
      <c r="A371" s="1" t="s">
        <v>14</v>
      </c>
      <c r="B371" s="3">
        <v>46231</v>
      </c>
      <c r="C371" s="4">
        <v>0.82914351851851853</v>
      </c>
      <c r="D371" s="18" t="s">
        <v>4524</v>
      </c>
      <c r="E371" s="18" t="s">
        <v>3240</v>
      </c>
      <c r="F371" s="18"/>
      <c r="H371" s="18"/>
      <c r="I371" s="18" t="s">
        <v>29605</v>
      </c>
      <c r="J371" s="18" t="s">
        <v>29592</v>
      </c>
      <c r="K371" t="s">
        <v>29606</v>
      </c>
      <c r="L371" t="s">
        <v>29607</v>
      </c>
      <c r="M371" s="2" t="str">
        <f>HYPERLINK(склад2въезд131920[[#This Row],[RelativePath]])</f>
        <v>6 Площадка 1 общага\826398429_1_20260728T195358Z.jpg</v>
      </c>
    </row>
    <row r="372" spans="1:13" x14ac:dyDescent="0.25">
      <c r="A372" s="1" t="s">
        <v>15</v>
      </c>
      <c r="B372" s="3">
        <v>46232</v>
      </c>
      <c r="C372" s="4">
        <v>0.51322916666666663</v>
      </c>
      <c r="D372" s="18" t="s">
        <v>4524</v>
      </c>
      <c r="E372" s="18" t="s">
        <v>3240</v>
      </c>
      <c r="F372" s="18"/>
      <c r="H372" s="18"/>
      <c r="I372" s="18" t="s">
        <v>29608</v>
      </c>
      <c r="J372" s="18" t="s">
        <v>29592</v>
      </c>
      <c r="K372" t="s">
        <v>29609</v>
      </c>
      <c r="L372" t="s">
        <v>29610</v>
      </c>
      <c r="M372" s="2" t="str">
        <f>HYPERLINK(склад2въезд131920[[#This Row],[RelativePath]])</f>
        <v>6 Площадка 1 общага\826398429_1_20260729T121903Z.jpg</v>
      </c>
    </row>
    <row r="373" spans="1:13" x14ac:dyDescent="0.25">
      <c r="A373" s="1" t="s">
        <v>15</v>
      </c>
      <c r="B373" s="3">
        <v>46232</v>
      </c>
      <c r="C373" s="4">
        <v>0.892974537037037</v>
      </c>
      <c r="D373" s="18" t="s">
        <v>4524</v>
      </c>
      <c r="E373" s="18" t="s">
        <v>3240</v>
      </c>
      <c r="F373" s="18"/>
      <c r="H373" s="18"/>
      <c r="I373" s="18" t="s">
        <v>29611</v>
      </c>
      <c r="J373" s="18" t="s">
        <v>29592</v>
      </c>
      <c r="K373" t="s">
        <v>29612</v>
      </c>
      <c r="L373" t="s">
        <v>29613</v>
      </c>
      <c r="M373" s="2" t="str">
        <f>HYPERLINK(склад2въезд131920[[#This Row],[RelativePath]])</f>
        <v>6 Площадка 1 общага\826398429_1_20260729T212553Z.jpg</v>
      </c>
    </row>
    <row r="374" spans="1:13" x14ac:dyDescent="0.25">
      <c r="A374" s="1" t="s">
        <v>16</v>
      </c>
      <c r="B374" s="3">
        <v>46233</v>
      </c>
      <c r="C374" s="4">
        <v>0.42329861111111111</v>
      </c>
      <c r="D374" s="18" t="s">
        <v>4</v>
      </c>
      <c r="E374" s="18" t="s">
        <v>3240</v>
      </c>
      <c r="F374" s="18"/>
      <c r="H374" s="18"/>
      <c r="I374" s="18" t="s">
        <v>29614</v>
      </c>
      <c r="J374" s="18" t="s">
        <v>29592</v>
      </c>
      <c r="K374" t="s">
        <v>29615</v>
      </c>
      <c r="L374" t="s">
        <v>29616</v>
      </c>
      <c r="M374" s="2" t="str">
        <f>HYPERLINK(склад2въезд131920[[#This Row],[RelativePath]])</f>
        <v>6 Площадка 1 общага\826398429_1_20260730T100933Z.jpg</v>
      </c>
    </row>
    <row r="375" spans="1:13" x14ac:dyDescent="0.25">
      <c r="A375" s="1" t="s">
        <v>16</v>
      </c>
      <c r="B375" s="3">
        <v>46233</v>
      </c>
      <c r="C375" s="4">
        <v>0.88587962962962963</v>
      </c>
      <c r="D375" s="18" t="s">
        <v>803</v>
      </c>
      <c r="E375" s="18" t="s">
        <v>8</v>
      </c>
      <c r="F375" s="18"/>
      <c r="H375" s="18"/>
      <c r="I375" s="18" t="s">
        <v>29617</v>
      </c>
      <c r="J375" s="18" t="s">
        <v>29592</v>
      </c>
      <c r="K375" t="s">
        <v>29618</v>
      </c>
      <c r="L375" t="s">
        <v>29619</v>
      </c>
      <c r="M375" s="2" t="str">
        <f>HYPERLINK(склад2въезд131920[[#This Row],[RelativePath]])</f>
        <v>6 Площадка 1 общага\826398429_1_20260730T211540Z.jpg</v>
      </c>
    </row>
    <row r="376" spans="1:13" x14ac:dyDescent="0.25">
      <c r="A376" s="1" t="s">
        <v>17</v>
      </c>
      <c r="B376" s="3">
        <v>46234</v>
      </c>
      <c r="C376" s="4">
        <v>0.33968749999999998</v>
      </c>
      <c r="D376" s="18" t="s">
        <v>4524</v>
      </c>
      <c r="E376" s="18" t="s">
        <v>3240</v>
      </c>
      <c r="F376" s="18"/>
      <c r="H376" s="18"/>
      <c r="I376" s="18" t="s">
        <v>29696</v>
      </c>
      <c r="J376" s="18" t="s">
        <v>29592</v>
      </c>
      <c r="K376" t="s">
        <v>29697</v>
      </c>
      <c r="L376" t="s">
        <v>29698</v>
      </c>
      <c r="M376" s="2" t="str">
        <f>HYPERLINK(склад2въезд131920[[#This Row],[RelativePath]])</f>
        <v>6 Площадка 1 общага\826398429_1_20260731T080909Z.jpg</v>
      </c>
    </row>
    <row r="377" spans="1:13" x14ac:dyDescent="0.25">
      <c r="A377" s="1" t="s">
        <v>17</v>
      </c>
      <c r="B377" s="3">
        <v>46234</v>
      </c>
      <c r="C377" s="4">
        <v>0.53009259259259256</v>
      </c>
      <c r="D377" s="18" t="s">
        <v>4524</v>
      </c>
      <c r="E377" s="18" t="s">
        <v>3240</v>
      </c>
      <c r="F377" s="18"/>
      <c r="H377" s="18"/>
      <c r="I377" s="18" t="s">
        <v>29699</v>
      </c>
      <c r="J377" s="18" t="s">
        <v>29592</v>
      </c>
      <c r="K377" t="s">
        <v>29700</v>
      </c>
      <c r="L377" t="s">
        <v>29701</v>
      </c>
      <c r="M377" s="2" t="str">
        <f>HYPERLINK(склад2въезд131920[[#This Row],[RelativePath]])</f>
        <v>6 Площадка 1 общага\826398429_1_20260731T124320Z.jpg</v>
      </c>
    </row>
    <row r="378" spans="1:13" x14ac:dyDescent="0.25">
      <c r="A378" s="1" t="s">
        <v>17</v>
      </c>
      <c r="B378" s="3">
        <v>46234</v>
      </c>
      <c r="C378" s="4">
        <v>0.63315972222222228</v>
      </c>
      <c r="D378" s="18" t="s">
        <v>4524</v>
      </c>
      <c r="E378" s="18" t="s">
        <v>3240</v>
      </c>
      <c r="F378" s="18"/>
      <c r="H378" s="18"/>
      <c r="I378" s="18" t="s">
        <v>29702</v>
      </c>
      <c r="J378" s="18" t="s">
        <v>29592</v>
      </c>
      <c r="K378" t="s">
        <v>29703</v>
      </c>
      <c r="L378" t="s">
        <v>29704</v>
      </c>
      <c r="M378" s="2" t="str">
        <f>HYPERLINK(склад2въезд131920[[#This Row],[RelativePath]])</f>
        <v>6 Площадка 1 общага\826398429_1_20260731T151145Z.jpg</v>
      </c>
    </row>
    <row r="379" spans="1:13" x14ac:dyDescent="0.25">
      <c r="A379" s="1" t="s">
        <v>18</v>
      </c>
      <c r="B379" s="3">
        <v>46235</v>
      </c>
      <c r="C379" s="4">
        <v>0.26681712962962961</v>
      </c>
      <c r="D379" s="18" t="s">
        <v>4524</v>
      </c>
      <c r="E379" s="18" t="s">
        <v>3240</v>
      </c>
      <c r="F379" s="18"/>
      <c r="H379" s="18"/>
      <c r="I379" s="18" t="s">
        <v>29705</v>
      </c>
      <c r="J379" s="18" t="s">
        <v>29592</v>
      </c>
      <c r="K379" t="s">
        <v>29706</v>
      </c>
      <c r="L379" t="s">
        <v>29707</v>
      </c>
      <c r="M379" s="2" t="str">
        <f>HYPERLINK(склад2въезд131920[[#This Row],[RelativePath]])</f>
        <v>6 Площадка 1 общага\826398429_1_20260801T062413Z.jpg</v>
      </c>
    </row>
    <row r="380" spans="1:13" x14ac:dyDescent="0.25">
      <c r="A380" s="1" t="s">
        <v>18</v>
      </c>
      <c r="B380" s="3">
        <v>46235</v>
      </c>
      <c r="C380" s="4">
        <v>0.41175925925925927</v>
      </c>
      <c r="D380" s="18" t="s">
        <v>4524</v>
      </c>
      <c r="E380" s="18" t="s">
        <v>3240</v>
      </c>
      <c r="F380" s="18"/>
      <c r="H380" s="18"/>
      <c r="I380" s="18" t="s">
        <v>29708</v>
      </c>
      <c r="J380" s="18" t="s">
        <v>29592</v>
      </c>
      <c r="K380" t="s">
        <v>29709</v>
      </c>
      <c r="L380" t="s">
        <v>29710</v>
      </c>
      <c r="M380" s="2" t="str">
        <f>HYPERLINK(склад2въезд131920[[#This Row],[RelativePath]])</f>
        <v>6 Площадка 1 общага\826398429_1_20260801T095256Z.jpg</v>
      </c>
    </row>
    <row r="381" spans="1:13" x14ac:dyDescent="0.25">
      <c r="A381" s="1" t="s">
        <v>18</v>
      </c>
      <c r="B381" s="3">
        <v>46235</v>
      </c>
      <c r="C381" s="4">
        <v>0.64849537037037042</v>
      </c>
      <c r="D381" s="18" t="s">
        <v>4524</v>
      </c>
      <c r="E381" s="18" t="s">
        <v>3240</v>
      </c>
      <c r="F381" s="18"/>
      <c r="H381" s="18"/>
      <c r="I381" s="18" t="s">
        <v>29711</v>
      </c>
      <c r="J381" s="18" t="s">
        <v>29592</v>
      </c>
      <c r="K381" t="s">
        <v>29712</v>
      </c>
      <c r="L381" t="s">
        <v>29713</v>
      </c>
      <c r="M381" s="2" t="str">
        <f>HYPERLINK(склад2въезд131920[[#This Row],[RelativePath]])</f>
        <v>6 Площадка 1 общага\826398429_1_20260801T153350Z.jpg</v>
      </c>
    </row>
    <row r="382" spans="1:13" x14ac:dyDescent="0.25">
      <c r="A382" s="1" t="s">
        <v>18</v>
      </c>
      <c r="B382" s="3">
        <v>46235</v>
      </c>
      <c r="C382" s="4">
        <v>0.88525462962962964</v>
      </c>
      <c r="D382" s="18" t="s">
        <v>803</v>
      </c>
      <c r="E382" s="18" t="s">
        <v>8</v>
      </c>
      <c r="F382" s="18"/>
      <c r="H382" s="18"/>
      <c r="I382" s="18" t="s">
        <v>29714</v>
      </c>
      <c r="J382" s="18" t="s">
        <v>29592</v>
      </c>
      <c r="K382" t="s">
        <v>29715</v>
      </c>
      <c r="L382" t="s">
        <v>29716</v>
      </c>
      <c r="M382" s="2" t="str">
        <f>HYPERLINK(склад2въезд131920[[#This Row],[RelativePath]])</f>
        <v>6 Площадка 1 общага\826398429_1_20260801T211446Z.jpg</v>
      </c>
    </row>
    <row r="383" spans="1:13" x14ac:dyDescent="0.25">
      <c r="A383" s="1" t="s">
        <v>22</v>
      </c>
      <c r="B383" s="3">
        <v>46236</v>
      </c>
      <c r="C383" s="4">
        <v>0.57444444444444442</v>
      </c>
      <c r="D383" s="18" t="s">
        <v>4524</v>
      </c>
      <c r="E383" s="18" t="s">
        <v>3240</v>
      </c>
      <c r="F383" s="18"/>
      <c r="H383" s="18"/>
      <c r="I383" s="18" t="s">
        <v>29717</v>
      </c>
      <c r="J383" s="18" t="s">
        <v>29592</v>
      </c>
      <c r="K383" t="s">
        <v>29718</v>
      </c>
      <c r="L383" t="s">
        <v>29719</v>
      </c>
      <c r="M383" s="2" t="str">
        <f>HYPERLINK(склад2въезд131920[[#This Row],[RelativePath]])</f>
        <v>6 Площадка 1 общага\826398429_1_20260802T134712Z.jpg</v>
      </c>
    </row>
    <row r="384" spans="1:13" x14ac:dyDescent="0.25">
      <c r="A384" s="1" t="s">
        <v>22</v>
      </c>
      <c r="B384" s="3">
        <v>46236</v>
      </c>
      <c r="C384" s="4">
        <v>0.85824074074074075</v>
      </c>
      <c r="D384" s="18" t="s">
        <v>803</v>
      </c>
      <c r="E384" s="18" t="s">
        <v>8</v>
      </c>
      <c r="F384" s="18"/>
      <c r="H384" s="18"/>
      <c r="I384" s="18" t="s">
        <v>29720</v>
      </c>
      <c r="J384" s="18" t="s">
        <v>29592</v>
      </c>
      <c r="K384" t="s">
        <v>29721</v>
      </c>
      <c r="L384" t="s">
        <v>29722</v>
      </c>
      <c r="M384" s="2" t="str">
        <f>HYPERLINK(склад2въезд131920[[#This Row],[RelativePath]])</f>
        <v>6 Площадка 1 общага\826398429_1_20260802T203552Z.jpg</v>
      </c>
    </row>
    <row r="385" spans="1:13" x14ac:dyDescent="0.25">
      <c r="A385" s="1" t="s">
        <v>13</v>
      </c>
      <c r="B385" s="3">
        <v>46237</v>
      </c>
      <c r="C385" s="4">
        <v>0.34125</v>
      </c>
      <c r="D385" s="18" t="s">
        <v>305</v>
      </c>
      <c r="E385" s="18" t="s">
        <v>6873</v>
      </c>
      <c r="F385" s="18"/>
      <c r="H385" s="18"/>
      <c r="I385" s="18" t="s">
        <v>30168</v>
      </c>
      <c r="J385" s="18" t="s">
        <v>29592</v>
      </c>
      <c r="K385" t="s">
        <v>30169</v>
      </c>
      <c r="L385" t="s">
        <v>30170</v>
      </c>
      <c r="M385" s="2" t="str">
        <f>HYPERLINK(склад2въезд131920[[#This Row],[RelativePath]])</f>
        <v>6 Площадка 1 общага\826398429_1_20260803T081124Z.jpg</v>
      </c>
    </row>
    <row r="386" spans="1:13" x14ac:dyDescent="0.25">
      <c r="A386" s="1" t="s">
        <v>13</v>
      </c>
      <c r="B386" s="3">
        <v>46237</v>
      </c>
      <c r="C386" s="4">
        <v>0.88950231481481479</v>
      </c>
      <c r="D386" s="18" t="s">
        <v>803</v>
      </c>
      <c r="E386" s="18" t="s">
        <v>8</v>
      </c>
      <c r="F386" s="18"/>
      <c r="H386" s="18"/>
      <c r="I386" s="18" t="s">
        <v>30171</v>
      </c>
      <c r="J386" s="18" t="s">
        <v>29592</v>
      </c>
      <c r="K386" t="s">
        <v>30172</v>
      </c>
      <c r="L386" t="s">
        <v>30173</v>
      </c>
      <c r="M386" s="2" t="str">
        <f>HYPERLINK(склад2въезд131920[[#This Row],[RelativePath]])</f>
        <v>6 Площадка 1 общага\826398429_1_20260803T212053Z.jpg</v>
      </c>
    </row>
    <row r="387" spans="1:13" x14ac:dyDescent="0.25">
      <c r="A387" s="1" t="s">
        <v>14</v>
      </c>
      <c r="B387" s="3">
        <v>46238</v>
      </c>
      <c r="C387" s="4">
        <v>0.34190972222222221</v>
      </c>
      <c r="D387" s="18" t="s">
        <v>4524</v>
      </c>
      <c r="E387" s="18" t="s">
        <v>646</v>
      </c>
      <c r="F387" s="18"/>
      <c r="H387" s="18"/>
      <c r="I387" s="18" t="s">
        <v>30174</v>
      </c>
      <c r="J387" s="18" t="s">
        <v>29592</v>
      </c>
      <c r="K387" t="s">
        <v>30175</v>
      </c>
      <c r="L387" t="s">
        <v>30176</v>
      </c>
      <c r="M387" s="2" t="str">
        <f>HYPERLINK(склад2въезд131920[[#This Row],[RelativePath]])</f>
        <v>6 Площадка 1 общага\826398429_1_20260804T081221Z.jpg</v>
      </c>
    </row>
    <row r="388" spans="1:13" x14ac:dyDescent="0.25">
      <c r="A388" s="1" t="s">
        <v>14</v>
      </c>
      <c r="B388" s="3">
        <v>46238</v>
      </c>
      <c r="C388" s="4">
        <v>0.83598379629629627</v>
      </c>
      <c r="D388" s="18" t="s">
        <v>4</v>
      </c>
      <c r="E388" s="18" t="s">
        <v>8</v>
      </c>
      <c r="F388" s="18"/>
      <c r="H388" s="18"/>
      <c r="I388" s="18" t="s">
        <v>30177</v>
      </c>
      <c r="J388" s="18" t="s">
        <v>29592</v>
      </c>
      <c r="K388" t="s">
        <v>30178</v>
      </c>
      <c r="L388" t="s">
        <v>30179</v>
      </c>
      <c r="M388" s="2" t="str">
        <f>HYPERLINK(склад2въезд131920[[#This Row],[RelativePath]])</f>
        <v>6 Площадка 1 общага\826398429_1_20260804T200349Z.jpg</v>
      </c>
    </row>
    <row r="389" spans="1:13" x14ac:dyDescent="0.25">
      <c r="A389" s="1" t="s">
        <v>15</v>
      </c>
      <c r="B389" s="3">
        <v>46239</v>
      </c>
      <c r="C389" s="4">
        <v>0.74381944444444448</v>
      </c>
      <c r="D389" s="18" t="s">
        <v>4</v>
      </c>
      <c r="E389" s="18" t="s">
        <v>260</v>
      </c>
      <c r="F389" s="18"/>
      <c r="H389" s="18"/>
      <c r="I389" s="18" t="s">
        <v>30180</v>
      </c>
      <c r="J389" s="18" t="s">
        <v>29592</v>
      </c>
      <c r="K389" t="s">
        <v>30181</v>
      </c>
      <c r="L389" t="s">
        <v>30182</v>
      </c>
      <c r="M389" s="2" t="str">
        <f>HYPERLINK(склад2въезд131920[[#This Row],[RelativePath]])</f>
        <v>6 Площадка 1 общага\826398429_1_20260805T175106Z.jpg</v>
      </c>
    </row>
    <row r="390" spans="1:13" x14ac:dyDescent="0.25">
      <c r="A390" s="1" t="s">
        <v>16</v>
      </c>
      <c r="B390" s="3">
        <v>46240</v>
      </c>
      <c r="C390" s="4">
        <v>0.75314814814814812</v>
      </c>
      <c r="D390" s="18" t="s">
        <v>803</v>
      </c>
      <c r="E390" s="18" t="s">
        <v>8</v>
      </c>
      <c r="F390" s="18"/>
      <c r="H390" s="18"/>
      <c r="I390" s="18" t="s">
        <v>30183</v>
      </c>
      <c r="J390" s="18" t="s">
        <v>29592</v>
      </c>
      <c r="K390" t="s">
        <v>30184</v>
      </c>
      <c r="L390" t="s">
        <v>30185</v>
      </c>
      <c r="M390" s="2" t="str">
        <f>HYPERLINK(склад2въезд131920[[#This Row],[RelativePath]])</f>
        <v>6 Площадка 1 общага\826398429_1_20260806T180432Z.jpg</v>
      </c>
    </row>
    <row r="391" spans="1:13" x14ac:dyDescent="0.25">
      <c r="A391" s="1" t="s">
        <v>17</v>
      </c>
      <c r="B391" s="3">
        <v>46241</v>
      </c>
      <c r="C391" s="4">
        <v>0.34703703703703703</v>
      </c>
      <c r="D391" s="18" t="s">
        <v>4524</v>
      </c>
      <c r="E391" s="18" t="s">
        <v>646</v>
      </c>
      <c r="F391" s="18"/>
      <c r="H391" s="18"/>
      <c r="I391" s="18" t="s">
        <v>30729</v>
      </c>
      <c r="J391" s="18" t="s">
        <v>29592</v>
      </c>
      <c r="K391" t="s">
        <v>30730</v>
      </c>
      <c r="L391" t="s">
        <v>30731</v>
      </c>
      <c r="M391" s="2" t="str">
        <f>HYPERLINK(склад2въезд131920[[#This Row],[RelativePath]])</f>
        <v>6 Площадка 1 общага\826398429_1_20260807T081944Z.jpg</v>
      </c>
    </row>
    <row r="392" spans="1:13" x14ac:dyDescent="0.25">
      <c r="A392" s="1" t="s">
        <v>17</v>
      </c>
      <c r="B392" s="3">
        <v>46241</v>
      </c>
      <c r="C392" s="4">
        <v>0.59998842592592594</v>
      </c>
      <c r="D392" s="18" t="s">
        <v>4524</v>
      </c>
      <c r="E392" s="18" t="s">
        <v>646</v>
      </c>
      <c r="F392" s="18"/>
      <c r="H392" s="18"/>
      <c r="I392" s="18" t="s">
        <v>30732</v>
      </c>
      <c r="J392" s="18" t="s">
        <v>29592</v>
      </c>
      <c r="K392" t="s">
        <v>30733</v>
      </c>
      <c r="L392" t="s">
        <v>30734</v>
      </c>
      <c r="M392" s="2" t="str">
        <f>HYPERLINK(склад2въезд131920[[#This Row],[RelativePath]])</f>
        <v>6 Площадка 1 общага\826398429_1_20260807T142359Z.jpg</v>
      </c>
    </row>
    <row r="393" spans="1:13" x14ac:dyDescent="0.25">
      <c r="A393" s="1" t="s">
        <v>17</v>
      </c>
      <c r="B393" s="3">
        <v>46241</v>
      </c>
      <c r="C393" s="4">
        <v>0.82238425925925929</v>
      </c>
      <c r="D393" s="18" t="s">
        <v>4</v>
      </c>
      <c r="E393" s="18" t="s">
        <v>8</v>
      </c>
      <c r="F393" s="18"/>
      <c r="H393" s="18"/>
      <c r="I393" s="18" t="s">
        <v>30735</v>
      </c>
      <c r="J393" s="18" t="s">
        <v>29592</v>
      </c>
      <c r="K393" t="s">
        <v>30736</v>
      </c>
      <c r="L393" t="s">
        <v>30737</v>
      </c>
      <c r="M393" s="2" t="str">
        <f>HYPERLINK(склад2въезд131920[[#This Row],[RelativePath]])</f>
        <v>6 Площадка 1 общага\826398429_1_20260807T194414Z.jpg</v>
      </c>
    </row>
    <row r="394" spans="1:13" x14ac:dyDescent="0.25">
      <c r="A394" s="1" t="s">
        <v>18</v>
      </c>
      <c r="B394" s="3">
        <v>46242</v>
      </c>
      <c r="C394" s="4">
        <v>0.52246527777777774</v>
      </c>
      <c r="D394" s="18" t="s">
        <v>4524</v>
      </c>
      <c r="E394" s="18" t="s">
        <v>646</v>
      </c>
      <c r="F394" s="18"/>
      <c r="H394" s="18"/>
      <c r="I394" s="18" t="s">
        <v>30738</v>
      </c>
      <c r="J394" s="18" t="s">
        <v>29592</v>
      </c>
      <c r="K394" t="s">
        <v>30739</v>
      </c>
      <c r="L394" t="s">
        <v>30740</v>
      </c>
      <c r="M394" s="2" t="str">
        <f>HYPERLINK(склад2въезд131920[[#This Row],[RelativePath]])</f>
        <v>6 Площадка 1 общага\826398429_1_20260808T123221Z.jpg</v>
      </c>
    </row>
    <row r="395" spans="1:13" x14ac:dyDescent="0.25">
      <c r="A395" s="1" t="s">
        <v>18</v>
      </c>
      <c r="B395" s="3">
        <v>46242</v>
      </c>
      <c r="C395" s="4">
        <v>0.82795138888888886</v>
      </c>
      <c r="D395" s="18" t="s">
        <v>803</v>
      </c>
      <c r="E395" s="18" t="s">
        <v>8</v>
      </c>
      <c r="F395" s="18"/>
      <c r="H395" s="18"/>
      <c r="I395" s="18" t="s">
        <v>30741</v>
      </c>
      <c r="J395" s="18" t="s">
        <v>29592</v>
      </c>
      <c r="K395" t="s">
        <v>30742</v>
      </c>
      <c r="L395" t="s">
        <v>30743</v>
      </c>
      <c r="M395" s="2" t="str">
        <f>HYPERLINK(склад2въезд131920[[#This Row],[RelativePath]])</f>
        <v>6 Площадка 1 общага\826398429_1_20260808T195215Z.jpg</v>
      </c>
    </row>
    <row r="396" spans="1:13" x14ac:dyDescent="0.25">
      <c r="A396" s="1" t="s">
        <v>18</v>
      </c>
      <c r="B396" s="3">
        <v>46242</v>
      </c>
      <c r="C396" s="4">
        <v>0.83355324074074078</v>
      </c>
      <c r="D396" s="18" t="s">
        <v>803</v>
      </c>
      <c r="E396" s="18" t="s">
        <v>8</v>
      </c>
      <c r="F396" s="18"/>
      <c r="H396" s="18"/>
      <c r="I396" s="18" t="s">
        <v>30744</v>
      </c>
      <c r="J396" s="18" t="s">
        <v>29592</v>
      </c>
      <c r="K396" t="s">
        <v>30745</v>
      </c>
      <c r="L396" t="s">
        <v>30746</v>
      </c>
      <c r="M396" s="2" t="str">
        <f>HYPERLINK(склад2въезд131920[[#This Row],[RelativePath]])</f>
        <v>6 Площадка 1 общага\826398429_1_20260808T200019Z.jpg</v>
      </c>
    </row>
    <row r="397" spans="1:13" x14ac:dyDescent="0.25">
      <c r="A397" s="1" t="s">
        <v>22</v>
      </c>
      <c r="B397" s="3">
        <v>46243</v>
      </c>
      <c r="C397" s="4">
        <v>0.84575231481481483</v>
      </c>
      <c r="D397" s="18" t="s">
        <v>803</v>
      </c>
      <c r="E397" s="18" t="s">
        <v>8</v>
      </c>
      <c r="F397" s="18"/>
      <c r="H397" s="18"/>
      <c r="I397" s="18" t="s">
        <v>30747</v>
      </c>
      <c r="J397" s="18" t="s">
        <v>29592</v>
      </c>
      <c r="K397" t="s">
        <v>30748</v>
      </c>
      <c r="L397" t="s">
        <v>30749</v>
      </c>
      <c r="M397" s="2" t="str">
        <f>HYPERLINK(склад2въезд131920[[#This Row],[RelativePath]])</f>
        <v>6 Площадка 1 общага\826398429_1_20260809T201753Z.jpg</v>
      </c>
    </row>
    <row r="398" spans="1:13" x14ac:dyDescent="0.25">
      <c r="A398" s="1" t="s">
        <v>22</v>
      </c>
      <c r="B398" s="3">
        <v>46243</v>
      </c>
      <c r="C398" s="4">
        <v>0.85623842592592592</v>
      </c>
      <c r="D398" s="18" t="s">
        <v>803</v>
      </c>
      <c r="E398" s="18" t="s">
        <v>8</v>
      </c>
      <c r="F398" s="18"/>
      <c r="H398" s="18"/>
      <c r="I398" s="18" t="s">
        <v>30750</v>
      </c>
      <c r="J398" s="18" t="s">
        <v>29592</v>
      </c>
      <c r="K398" t="s">
        <v>30751</v>
      </c>
      <c r="L398" t="s">
        <v>30752</v>
      </c>
      <c r="M398" s="2" t="str">
        <f>HYPERLINK(склад2въезд131920[[#This Row],[RelativePath]])</f>
        <v>6 Площадка 1 общага\826398429_1_20260809T203259Z.jpg</v>
      </c>
    </row>
    <row r="399" spans="1:13" x14ac:dyDescent="0.25">
      <c r="A399" s="1" t="s">
        <v>22</v>
      </c>
      <c r="B399" s="3">
        <v>46243</v>
      </c>
      <c r="C399" s="4">
        <v>0.85753472222222227</v>
      </c>
      <c r="D399" s="18" t="s">
        <v>4524</v>
      </c>
      <c r="E399" s="18" t="s">
        <v>646</v>
      </c>
      <c r="F399" s="18"/>
      <c r="H399" s="18"/>
      <c r="I399" s="18" t="s">
        <v>30753</v>
      </c>
      <c r="J399" s="18" t="s">
        <v>29592</v>
      </c>
      <c r="K399" t="s">
        <v>30754</v>
      </c>
      <c r="L399" t="s">
        <v>30755</v>
      </c>
      <c r="M399" s="2" t="str">
        <f>HYPERLINK(склад2въезд131920[[#This Row],[RelativePath]])</f>
        <v>6 Площадка 1 общага\826398429_1_20260809T203451Z.jpg</v>
      </c>
    </row>
    <row r="400" spans="1:13" x14ac:dyDescent="0.25">
      <c r="A400" s="1" t="s">
        <v>22</v>
      </c>
      <c r="B400" s="3">
        <v>46243</v>
      </c>
      <c r="C400" s="4">
        <v>0.8737731481481481</v>
      </c>
      <c r="D400" s="18" t="s">
        <v>4524</v>
      </c>
      <c r="E400" s="18" t="s">
        <v>646</v>
      </c>
      <c r="F400" s="18"/>
      <c r="H400" s="18"/>
      <c r="I400" s="18" t="s">
        <v>30756</v>
      </c>
      <c r="J400" s="18" t="s">
        <v>29592</v>
      </c>
      <c r="K400" t="s">
        <v>30757</v>
      </c>
      <c r="L400" t="s">
        <v>30758</v>
      </c>
      <c r="M400" s="2" t="str">
        <f>HYPERLINK(склад2въезд131920[[#This Row],[RelativePath]])</f>
        <v>6 Площадка 1 общага\826398429_1_20260809T205814Z.jpg</v>
      </c>
    </row>
    <row r="401" spans="1:13" x14ac:dyDescent="0.25">
      <c r="A401" s="1" t="s">
        <v>13</v>
      </c>
      <c r="B401" s="3">
        <v>46244</v>
      </c>
      <c r="C401" s="4">
        <v>0.85386574074074073</v>
      </c>
      <c r="D401" s="18" t="s">
        <v>803</v>
      </c>
      <c r="E401" s="18" t="s">
        <v>8</v>
      </c>
      <c r="F401" s="18"/>
      <c r="H401" s="18"/>
      <c r="I401" s="18" t="s">
        <v>30984</v>
      </c>
      <c r="J401" s="18" t="s">
        <v>29592</v>
      </c>
      <c r="K401" t="s">
        <v>30985</v>
      </c>
      <c r="L401" t="s">
        <v>30986</v>
      </c>
      <c r="M401" s="2" t="str">
        <f>HYPERLINK(склад2въезд131920[[#This Row],[RelativePath]])</f>
        <v>6 Площадка 1 общага\826398429_1_20260810T202934Z.jpg</v>
      </c>
    </row>
    <row r="402" spans="1:13" x14ac:dyDescent="0.25">
      <c r="A402" s="1" t="s">
        <v>14</v>
      </c>
      <c r="B402" s="3">
        <v>46245</v>
      </c>
      <c r="C402" s="4">
        <v>0.47163194444444445</v>
      </c>
      <c r="D402" s="18" t="s">
        <v>4</v>
      </c>
      <c r="E402" s="18" t="s">
        <v>260</v>
      </c>
      <c r="F402" s="18"/>
      <c r="H402" s="18"/>
      <c r="I402" s="18" t="s">
        <v>30987</v>
      </c>
      <c r="J402" s="18" t="s">
        <v>29592</v>
      </c>
      <c r="K402" t="s">
        <v>30988</v>
      </c>
      <c r="L402" t="s">
        <v>30989</v>
      </c>
      <c r="M402" s="2" t="str">
        <f>HYPERLINK(склад2въезд131920[[#This Row],[RelativePath]])</f>
        <v>6 Площадка 1 общага\826398429_1_20260811T111909Z.jpg</v>
      </c>
    </row>
    <row r="403" spans="1:13" x14ac:dyDescent="0.25">
      <c r="A403" s="1" t="s">
        <v>14</v>
      </c>
      <c r="B403" s="3">
        <v>46245</v>
      </c>
      <c r="C403" s="4">
        <v>0.83451388888888889</v>
      </c>
      <c r="D403" s="18" t="s">
        <v>4</v>
      </c>
      <c r="E403" s="18" t="s">
        <v>646</v>
      </c>
      <c r="F403" s="18"/>
      <c r="H403" s="18"/>
      <c r="I403" s="18" t="s">
        <v>30990</v>
      </c>
      <c r="J403" s="18" t="s">
        <v>29592</v>
      </c>
      <c r="K403" t="s">
        <v>30991</v>
      </c>
      <c r="L403" t="s">
        <v>30992</v>
      </c>
      <c r="M403" s="2" t="str">
        <f>HYPERLINK(склад2въезд131920[[#This Row],[RelativePath]])</f>
        <v>6 Площадка 1 общага\826398429_1_20260811T200142Z.jpg</v>
      </c>
    </row>
    <row r="404" spans="1:13" x14ac:dyDescent="0.25">
      <c r="A404" s="1" t="s">
        <v>14</v>
      </c>
      <c r="B404" s="3">
        <v>46245</v>
      </c>
      <c r="C404" s="4">
        <v>0.85143518518518524</v>
      </c>
      <c r="D404" s="18" t="s">
        <v>803</v>
      </c>
      <c r="E404" s="18" t="s">
        <v>8</v>
      </c>
      <c r="F404" s="18"/>
      <c r="H404" s="18"/>
      <c r="I404" s="18" t="s">
        <v>30993</v>
      </c>
      <c r="J404" s="18" t="s">
        <v>29592</v>
      </c>
      <c r="K404" t="s">
        <v>30994</v>
      </c>
      <c r="L404" t="s">
        <v>30995</v>
      </c>
      <c r="M404" s="2" t="str">
        <f>HYPERLINK(склад2въезд131920[[#This Row],[RelativePath]])</f>
        <v>6 Площадка 1 общага\826398429_1_20260811T202604Z.jpg</v>
      </c>
    </row>
    <row r="405" spans="1:13" x14ac:dyDescent="0.25">
      <c r="A405" s="1" t="s">
        <v>15</v>
      </c>
      <c r="B405" s="3">
        <v>46246</v>
      </c>
      <c r="C405" s="4">
        <v>0.4115509259259259</v>
      </c>
      <c r="D405" s="18" t="s">
        <v>162</v>
      </c>
      <c r="E405" s="18" t="s">
        <v>1552</v>
      </c>
      <c r="F405" s="18" t="s">
        <v>261</v>
      </c>
      <c r="H405" s="18" t="s">
        <v>29620</v>
      </c>
      <c r="I405" s="18" t="s">
        <v>30996</v>
      </c>
      <c r="J405" s="18" t="s">
        <v>29592</v>
      </c>
      <c r="K405" t="s">
        <v>30997</v>
      </c>
      <c r="L405" t="s">
        <v>30998</v>
      </c>
      <c r="M405" s="2" t="str">
        <f>HYPERLINK(склад2въезд131920[[#This Row],[RelativePath]])</f>
        <v>6 Площадка 1 общага\826398429_1_20260812T095238Z.jpg</v>
      </c>
    </row>
    <row r="406" spans="1:13" x14ac:dyDescent="0.25">
      <c r="A406" s="1" t="s">
        <v>15</v>
      </c>
      <c r="B406" s="3">
        <v>46246</v>
      </c>
      <c r="C406" s="4">
        <v>0.41776620370370371</v>
      </c>
      <c r="D406" s="18" t="s">
        <v>162</v>
      </c>
      <c r="E406" s="18" t="s">
        <v>1552</v>
      </c>
      <c r="F406" s="18" t="s">
        <v>261</v>
      </c>
      <c r="H406" s="18" t="s">
        <v>1140</v>
      </c>
      <c r="I406" s="18" t="s">
        <v>30999</v>
      </c>
      <c r="J406" s="18" t="s">
        <v>29592</v>
      </c>
      <c r="K406" t="s">
        <v>31000</v>
      </c>
      <c r="L406" t="s">
        <v>31001</v>
      </c>
      <c r="M406" s="2" t="str">
        <f>HYPERLINK(склад2въезд131920[[#This Row],[RelativePath]])</f>
        <v>6 Площадка 1 общага\826398429_1_20260812T100135Z.jpg</v>
      </c>
    </row>
    <row r="407" spans="1:13" x14ac:dyDescent="0.25">
      <c r="A407" s="1" t="s">
        <v>15</v>
      </c>
      <c r="B407" s="3">
        <v>46246</v>
      </c>
      <c r="C407" s="4">
        <v>0.41872685185185188</v>
      </c>
      <c r="D407" s="18" t="s">
        <v>162</v>
      </c>
      <c r="E407" s="18" t="s">
        <v>1552</v>
      </c>
      <c r="F407" s="18" t="s">
        <v>261</v>
      </c>
      <c r="H407" s="18" t="s">
        <v>1140</v>
      </c>
      <c r="I407" s="18" t="s">
        <v>31002</v>
      </c>
      <c r="J407" s="18" t="s">
        <v>29592</v>
      </c>
      <c r="K407" t="s">
        <v>31003</v>
      </c>
      <c r="L407" t="s">
        <v>31004</v>
      </c>
      <c r="M407" s="2" t="str">
        <f>HYPERLINK(склад2въезд131920[[#This Row],[RelativePath]])</f>
        <v>6 Площадка 1 общага\826398429_1_20260812T100258Z.jpg</v>
      </c>
    </row>
    <row r="408" spans="1:13" x14ac:dyDescent="0.25">
      <c r="A408" s="1" t="s">
        <v>15</v>
      </c>
      <c r="B408" s="3">
        <v>46246</v>
      </c>
      <c r="C408" s="4">
        <v>0.75592592592592589</v>
      </c>
      <c r="D408" s="18" t="s">
        <v>4</v>
      </c>
      <c r="E408" s="18" t="s">
        <v>31288</v>
      </c>
      <c r="F408" s="18"/>
      <c r="H408" s="18"/>
      <c r="I408" s="18" t="s">
        <v>31005</v>
      </c>
      <c r="J408" s="18" t="s">
        <v>29592</v>
      </c>
      <c r="K408" t="s">
        <v>31006</v>
      </c>
      <c r="L408" t="s">
        <v>31007</v>
      </c>
      <c r="M408" s="2" t="str">
        <f>HYPERLINK(склад2въезд131920[[#This Row],[RelativePath]])</f>
        <v>6 Площадка 1 общага\826398429_1_20260812T180832Z.jpg</v>
      </c>
    </row>
    <row r="409" spans="1:13" x14ac:dyDescent="0.25">
      <c r="A409" s="1" t="s">
        <v>16</v>
      </c>
      <c r="B409" s="3">
        <v>46247</v>
      </c>
      <c r="C409" s="4">
        <v>0.82295138888888886</v>
      </c>
      <c r="D409" s="18" t="s">
        <v>803</v>
      </c>
      <c r="E409" s="18" t="s">
        <v>8</v>
      </c>
      <c r="F409" s="18"/>
      <c r="H409" s="18"/>
      <c r="I409" s="18" t="s">
        <v>31008</v>
      </c>
      <c r="J409" s="18" t="s">
        <v>29592</v>
      </c>
      <c r="K409" t="s">
        <v>31009</v>
      </c>
      <c r="L409" t="s">
        <v>31010</v>
      </c>
      <c r="M409" s="2" t="str">
        <f>HYPERLINK(склад2въезд131920[[#This Row],[RelativePath]])</f>
        <v>6 Площадка 1 общага\826398429_1_20260813T194503Z.jpg</v>
      </c>
    </row>
  </sheetData>
  <conditionalFormatting sqref="D410:D420 E410:E423 G2:H409 D2:E409">
    <cfRule type="containsText" dxfId="1201" priority="14" operator="containsText" text="Выезд с территории">
      <formula>NOT(ISERROR(SEARCH("Выезд с территории",D2)))</formula>
    </cfRule>
  </conditionalFormatting>
  <conditionalFormatting sqref="F2:F409">
    <cfRule type="notContainsText" dxfId="1200" priority="13" operator="notContains" text="порожний">
      <formula>ISERROR(SEARCH("порожний",F2))</formula>
    </cfRule>
  </conditionalFormatting>
  <conditionalFormatting sqref="E2:E423">
    <cfRule type="containsText" dxfId="1199" priority="11" operator="containsText" text="Газель базы">
      <formula>NOT(ISERROR(SEARCH("Газель базы",E2)))</formula>
    </cfRule>
    <cfRule type="containsText" dxfId="1198" priority="12" operator="containsText" text="Погрузчик базы">
      <formula>NOT(ISERROR(SEARCH("Погрузчик базы",E2)))</formula>
    </cfRule>
  </conditionalFormatting>
  <conditionalFormatting sqref="E2:E423">
    <cfRule type="containsText" dxfId="1197" priority="10" operator="containsText" text="Трактор базы">
      <formula>NOT(ISERROR(SEARCH("Трактор базы",E2)))</formula>
    </cfRule>
  </conditionalFormatting>
  <conditionalFormatting sqref="A2:C409">
    <cfRule type="expression" dxfId="1196" priority="9">
      <formula>$A2="пн"</formula>
    </cfRule>
  </conditionalFormatting>
  <conditionalFormatting sqref="A2:C411">
    <cfRule type="expression" dxfId="1195" priority="3">
      <formula>$A2="вс"</formula>
    </cfRule>
    <cfRule type="expression" dxfId="1194" priority="4">
      <formula>$A2="сб"</formula>
    </cfRule>
    <cfRule type="expression" dxfId="1193" priority="5">
      <formula>$A2="пт"</formula>
    </cfRule>
    <cfRule type="expression" dxfId="1192" priority="6">
      <formula>$A2="чт"</formula>
    </cfRule>
    <cfRule type="expression" dxfId="1191" priority="7">
      <formula>$A2="ср"</formula>
    </cfRule>
    <cfRule type="expression" dxfId="1190" priority="8">
      <formula>$A2="вт"</formula>
    </cfRule>
  </conditionalFormatting>
  <conditionalFormatting sqref="D2:D420">
    <cfRule type="containsText" dxfId="118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0">
    <cfRule type="containsText" dxfId="118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05"/>
  <sheetViews>
    <sheetView zoomScale="90" zoomScaleNormal="90" workbookViewId="0">
      <pane ySplit="1" topLeftCell="A255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18" t="s">
        <v>4</v>
      </c>
      <c r="E2" s="18" t="s">
        <v>8</v>
      </c>
      <c r="F2" s="18"/>
      <c r="H2" s="18"/>
      <c r="I2" s="18" t="s">
        <v>8761</v>
      </c>
      <c r="J2" s="18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18" t="s">
        <v>4</v>
      </c>
      <c r="E3" s="18" t="s">
        <v>8</v>
      </c>
      <c r="F3" s="18"/>
      <c r="H3" s="18"/>
      <c r="I3" s="18" t="s">
        <v>8764</v>
      </c>
      <c r="J3" s="18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18" t="s">
        <v>4</v>
      </c>
      <c r="E4" s="18" t="s">
        <v>8</v>
      </c>
      <c r="F4" s="18"/>
      <c r="H4" s="18"/>
      <c r="I4" s="18" t="s">
        <v>8767</v>
      </c>
      <c r="J4" s="18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18" t="s">
        <v>4</v>
      </c>
      <c r="E5" s="18" t="s">
        <v>8</v>
      </c>
      <c r="F5" s="18"/>
      <c r="H5" s="18"/>
      <c r="I5" s="18" t="s">
        <v>9556</v>
      </c>
      <c r="J5" s="18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18" t="s">
        <v>4</v>
      </c>
      <c r="E6" s="18" t="s">
        <v>8</v>
      </c>
      <c r="F6" s="18"/>
      <c r="H6" s="18"/>
      <c r="I6" s="18" t="s">
        <v>9559</v>
      </c>
      <c r="J6" s="18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18" t="s">
        <v>4</v>
      </c>
      <c r="E7" s="18" t="s">
        <v>8</v>
      </c>
      <c r="F7" s="18"/>
      <c r="H7" s="18"/>
      <c r="I7" s="18" t="s">
        <v>9562</v>
      </c>
      <c r="J7" s="18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18" t="s">
        <v>4</v>
      </c>
      <c r="E8" s="18" t="s">
        <v>8</v>
      </c>
      <c r="F8" s="18"/>
      <c r="H8" s="18"/>
      <c r="I8" s="18" t="s">
        <v>9547</v>
      </c>
      <c r="J8" s="18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18" t="s">
        <v>4</v>
      </c>
      <c r="E9" s="18" t="s">
        <v>8</v>
      </c>
      <c r="F9" s="18"/>
      <c r="H9" s="18"/>
      <c r="I9" s="18" t="s">
        <v>9257</v>
      </c>
      <c r="J9" s="18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18" t="s">
        <v>4</v>
      </c>
      <c r="E10" s="18" t="s">
        <v>8</v>
      </c>
      <c r="F10" s="18"/>
      <c r="H10" s="18"/>
      <c r="I10" s="18" t="s">
        <v>9550</v>
      </c>
      <c r="J10" s="18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18" t="s">
        <v>4</v>
      </c>
      <c r="E11" s="18" t="s">
        <v>8</v>
      </c>
      <c r="F11" s="18"/>
      <c r="H11" s="18"/>
      <c r="I11" s="18" t="s">
        <v>9260</v>
      </c>
      <c r="J11" s="18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18" t="s">
        <v>4</v>
      </c>
      <c r="E12" s="18" t="s">
        <v>8</v>
      </c>
      <c r="F12" s="18"/>
      <c r="H12" s="18"/>
      <c r="I12" s="18" t="s">
        <v>9553</v>
      </c>
      <c r="J12" s="18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18" t="s">
        <v>4</v>
      </c>
      <c r="E13" s="18" t="s">
        <v>8</v>
      </c>
      <c r="F13" s="18"/>
      <c r="H13" s="18"/>
      <c r="I13" s="18" t="s">
        <v>9851</v>
      </c>
      <c r="J13" s="18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18" t="s">
        <v>4</v>
      </c>
      <c r="E14" s="18" t="s">
        <v>8</v>
      </c>
      <c r="F14" s="18"/>
      <c r="H14" s="18"/>
      <c r="I14" s="18" t="s">
        <v>9854</v>
      </c>
      <c r="J14" s="18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18" t="s">
        <v>803</v>
      </c>
      <c r="E15" s="18" t="s">
        <v>8</v>
      </c>
      <c r="F15" s="18"/>
      <c r="H15" s="18"/>
      <c r="I15" s="18" t="s">
        <v>9857</v>
      </c>
      <c r="J15" s="18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18" t="s">
        <v>4</v>
      </c>
      <c r="E16" s="18" t="s">
        <v>8</v>
      </c>
      <c r="F16" s="18"/>
      <c r="H16" s="18"/>
      <c r="I16" s="18" t="s">
        <v>10324</v>
      </c>
      <c r="J16" s="18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18" t="s">
        <v>4</v>
      </c>
      <c r="E17" s="18" t="s">
        <v>8</v>
      </c>
      <c r="F17" s="18"/>
      <c r="H17" s="18"/>
      <c r="I17" s="18" t="s">
        <v>10327</v>
      </c>
      <c r="J17" s="18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18" t="s">
        <v>4</v>
      </c>
      <c r="E18" s="18" t="s">
        <v>8</v>
      </c>
      <c r="F18" s="18"/>
      <c r="H18" s="18"/>
      <c r="I18" s="18" t="s">
        <v>10330</v>
      </c>
      <c r="J18" s="18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18" t="s">
        <v>4</v>
      </c>
      <c r="E19" s="18" t="s">
        <v>8</v>
      </c>
      <c r="F19" s="18"/>
      <c r="H19" s="18"/>
      <c r="I19" s="18" t="s">
        <v>10333</v>
      </c>
      <c r="J19" s="18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18" t="s">
        <v>4</v>
      </c>
      <c r="E20" s="18" t="s">
        <v>8</v>
      </c>
      <c r="F20" s="18"/>
      <c r="H20" s="18"/>
      <c r="I20" s="18" t="s">
        <v>10372</v>
      </c>
      <c r="J20" s="18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18" t="s">
        <v>803</v>
      </c>
      <c r="E21" s="18" t="s">
        <v>8</v>
      </c>
      <c r="F21" s="18"/>
      <c r="H21" s="18"/>
      <c r="I21" s="18" t="s">
        <v>10375</v>
      </c>
      <c r="J21" s="18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18" t="s">
        <v>4</v>
      </c>
      <c r="E22" s="18" t="s">
        <v>8</v>
      </c>
      <c r="F22" s="18"/>
      <c r="H22" s="18"/>
      <c r="I22" s="18" t="s">
        <v>11189</v>
      </c>
      <c r="J22" s="18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18" t="s">
        <v>4</v>
      </c>
      <c r="E23" s="18" t="s">
        <v>8</v>
      </c>
      <c r="F23" s="18"/>
      <c r="H23" s="18"/>
      <c r="I23" s="18" t="s">
        <v>11192</v>
      </c>
      <c r="J23" s="18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18" t="s">
        <v>4</v>
      </c>
      <c r="E24" s="18" t="s">
        <v>8</v>
      </c>
      <c r="F24" s="18"/>
      <c r="H24" s="18"/>
      <c r="I24" s="18" t="s">
        <v>11195</v>
      </c>
      <c r="J24" s="18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18" t="s">
        <v>4</v>
      </c>
      <c r="E25" s="18" t="s">
        <v>8</v>
      </c>
      <c r="F25" s="18"/>
      <c r="H25" s="18"/>
      <c r="I25" s="18" t="s">
        <v>11198</v>
      </c>
      <c r="J25" s="18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18" t="s">
        <v>4</v>
      </c>
      <c r="E26" s="18" t="s">
        <v>8</v>
      </c>
      <c r="F26" s="18"/>
      <c r="H26" s="18"/>
      <c r="I26" s="18" t="s">
        <v>11201</v>
      </c>
      <c r="J26" s="18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18" t="s">
        <v>4</v>
      </c>
      <c r="E27" s="18" t="s">
        <v>8</v>
      </c>
      <c r="F27" s="18"/>
      <c r="H27" s="18"/>
      <c r="I27" s="18" t="s">
        <v>11539</v>
      </c>
      <c r="J27" s="18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18" t="s">
        <v>4</v>
      </c>
      <c r="E28" s="18" t="s">
        <v>8</v>
      </c>
      <c r="F28" s="18"/>
      <c r="H28" s="18"/>
      <c r="I28" s="18" t="s">
        <v>11542</v>
      </c>
      <c r="J28" s="18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18" t="s">
        <v>4</v>
      </c>
      <c r="E29" s="18" t="s">
        <v>8</v>
      </c>
      <c r="F29" s="18"/>
      <c r="H29" s="18"/>
      <c r="I29" s="18" t="s">
        <v>11545</v>
      </c>
      <c r="J29" s="18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18" t="s">
        <v>4</v>
      </c>
      <c r="E30" s="18" t="s">
        <v>8</v>
      </c>
      <c r="F30" s="18"/>
      <c r="H30" s="18"/>
      <c r="I30" s="18" t="s">
        <v>11548</v>
      </c>
      <c r="J30" s="18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18" t="s">
        <v>4</v>
      </c>
      <c r="E31" s="18" t="s">
        <v>8</v>
      </c>
      <c r="F31" s="18"/>
      <c r="H31" s="18"/>
      <c r="I31" s="18" t="s">
        <v>11551</v>
      </c>
      <c r="J31" s="18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18" t="s">
        <v>4</v>
      </c>
      <c r="E32" s="18" t="s">
        <v>8</v>
      </c>
      <c r="F32" s="18"/>
      <c r="H32" s="18"/>
      <c r="I32" s="18" t="s">
        <v>11554</v>
      </c>
      <c r="J32" s="18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18" t="s">
        <v>4</v>
      </c>
      <c r="E33" s="18" t="s">
        <v>8</v>
      </c>
      <c r="F33" s="18"/>
      <c r="H33" s="18"/>
      <c r="I33" s="18" t="s">
        <v>11557</v>
      </c>
      <c r="J33" s="18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18" t="s">
        <v>4</v>
      </c>
      <c r="E34" s="18" t="s">
        <v>8</v>
      </c>
      <c r="F34" s="18"/>
      <c r="H34" s="18"/>
      <c r="I34" s="18" t="s">
        <v>11560</v>
      </c>
      <c r="J34" s="18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18" t="s">
        <v>4</v>
      </c>
      <c r="E35" s="18" t="s">
        <v>8</v>
      </c>
      <c r="F35" s="18"/>
      <c r="H35" s="18"/>
      <c r="I35" s="18" t="s">
        <v>11563</v>
      </c>
      <c r="J35" s="18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18" t="s">
        <v>4</v>
      </c>
      <c r="E36" s="18" t="s">
        <v>8</v>
      </c>
      <c r="F36" s="18"/>
      <c r="H36" s="18"/>
      <c r="I36" s="18" t="s">
        <v>11566</v>
      </c>
      <c r="J36" s="18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18" t="s">
        <v>4</v>
      </c>
      <c r="E37" s="18" t="s">
        <v>8</v>
      </c>
      <c r="F37" s="18"/>
      <c r="H37" s="18"/>
      <c r="I37" s="18" t="s">
        <v>11569</v>
      </c>
      <c r="J37" s="18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18" t="s">
        <v>4</v>
      </c>
      <c r="E38" s="18" t="s">
        <v>8</v>
      </c>
      <c r="F38" s="18"/>
      <c r="H38" s="18"/>
      <c r="I38" s="18" t="s">
        <v>12391</v>
      </c>
      <c r="J38" s="18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18" t="s">
        <v>4</v>
      </c>
      <c r="E39" s="18" t="s">
        <v>8</v>
      </c>
      <c r="F39" s="18"/>
      <c r="H39" s="18"/>
      <c r="I39" s="18" t="s">
        <v>12394</v>
      </c>
      <c r="J39" s="18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18" t="s">
        <v>4</v>
      </c>
      <c r="E40" s="18" t="s">
        <v>8</v>
      </c>
      <c r="F40" s="18"/>
      <c r="H40" s="18"/>
      <c r="I40" s="18" t="s">
        <v>12397</v>
      </c>
      <c r="J40" s="18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18" t="s">
        <v>4</v>
      </c>
      <c r="E41" s="18" t="s">
        <v>8</v>
      </c>
      <c r="F41" s="18"/>
      <c r="H41" s="18"/>
      <c r="I41" s="18" t="s">
        <v>12400</v>
      </c>
      <c r="J41" s="18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18" t="s">
        <v>4</v>
      </c>
      <c r="E42" s="18" t="s">
        <v>8</v>
      </c>
      <c r="F42" s="18"/>
      <c r="H42" s="18"/>
      <c r="I42" s="18" t="s">
        <v>12905</v>
      </c>
      <c r="J42" s="18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18" t="s">
        <v>4</v>
      </c>
      <c r="E43" s="18" t="s">
        <v>8</v>
      </c>
      <c r="F43" s="18"/>
      <c r="H43" s="18"/>
      <c r="I43" s="18" t="s">
        <v>12908</v>
      </c>
      <c r="J43" s="18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18" t="s">
        <v>4</v>
      </c>
      <c r="E44" s="18" t="s">
        <v>8</v>
      </c>
      <c r="F44" s="18"/>
      <c r="H44" s="18"/>
      <c r="I44" s="18" t="s">
        <v>12911</v>
      </c>
      <c r="J44" s="18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18" t="s">
        <v>4</v>
      </c>
      <c r="E45" s="18" t="s">
        <v>8</v>
      </c>
      <c r="F45" s="18"/>
      <c r="H45" s="18"/>
      <c r="I45" s="18" t="s">
        <v>13205</v>
      </c>
      <c r="J45" s="18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18" t="s">
        <v>4</v>
      </c>
      <c r="E46" s="18" t="s">
        <v>8</v>
      </c>
      <c r="F46" s="18"/>
      <c r="H46" s="18"/>
      <c r="I46" s="18" t="s">
        <v>13208</v>
      </c>
      <c r="J46" s="18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18" t="s">
        <v>4</v>
      </c>
      <c r="E47" s="18" t="s">
        <v>8</v>
      </c>
      <c r="F47" s="18"/>
      <c r="H47" s="18"/>
      <c r="I47" s="18" t="s">
        <v>13211</v>
      </c>
      <c r="J47" s="18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18" t="s">
        <v>4</v>
      </c>
      <c r="E48" s="18" t="s">
        <v>8</v>
      </c>
      <c r="F48" s="18"/>
      <c r="H48" s="18"/>
      <c r="I48" s="18" t="s">
        <v>13214</v>
      </c>
      <c r="J48" s="18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18" t="s">
        <v>4</v>
      </c>
      <c r="E49" s="18" t="s">
        <v>8</v>
      </c>
      <c r="F49" s="18"/>
      <c r="H49" s="18"/>
      <c r="I49" s="18" t="s">
        <v>14034</v>
      </c>
      <c r="J49" s="18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18" t="s">
        <v>4</v>
      </c>
      <c r="E50" s="18" t="s">
        <v>8</v>
      </c>
      <c r="F50" s="18"/>
      <c r="H50" s="18"/>
      <c r="I50" s="18" t="s">
        <v>14037</v>
      </c>
      <c r="J50" s="18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18" t="s">
        <v>4</v>
      </c>
      <c r="E51" s="18" t="s">
        <v>8</v>
      </c>
      <c r="F51" s="18"/>
      <c r="H51" s="18"/>
      <c r="I51" s="18" t="s">
        <v>14040</v>
      </c>
      <c r="J51" s="18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18" t="s">
        <v>4</v>
      </c>
      <c r="E52" s="18" t="s">
        <v>8</v>
      </c>
      <c r="F52" s="18"/>
      <c r="H52" s="18"/>
      <c r="I52" s="18" t="s">
        <v>14043</v>
      </c>
      <c r="J52" s="18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18" t="s">
        <v>4</v>
      </c>
      <c r="E53" s="18" t="s">
        <v>8</v>
      </c>
      <c r="F53" s="18"/>
      <c r="H53" s="18"/>
      <c r="I53" s="18" t="s">
        <v>14046</v>
      </c>
      <c r="J53" s="18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18" t="s">
        <v>4</v>
      </c>
      <c r="E54" s="18" t="s">
        <v>8</v>
      </c>
      <c r="F54" s="18"/>
      <c r="H54" s="18"/>
      <c r="I54" s="18" t="s">
        <v>14049</v>
      </c>
      <c r="J54" s="18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18" t="s">
        <v>4</v>
      </c>
      <c r="E55" s="18" t="s">
        <v>8</v>
      </c>
      <c r="F55" s="18"/>
      <c r="H55" s="18"/>
      <c r="I55" s="18" t="s">
        <v>14052</v>
      </c>
      <c r="J55" s="18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18" t="s">
        <v>4</v>
      </c>
      <c r="E56" s="18" t="s">
        <v>8</v>
      </c>
      <c r="F56" s="18"/>
      <c r="H56" s="18"/>
      <c r="I56" s="18" t="s">
        <v>14090</v>
      </c>
      <c r="J56" s="18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18" t="s">
        <v>4</v>
      </c>
      <c r="E57" s="18" t="s">
        <v>8</v>
      </c>
      <c r="F57" s="18"/>
      <c r="H57" s="18"/>
      <c r="I57" s="18" t="s">
        <v>14093</v>
      </c>
      <c r="J57" s="18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18" t="s">
        <v>4</v>
      </c>
      <c r="E58" s="18" t="s">
        <v>8</v>
      </c>
      <c r="F58" s="18"/>
      <c r="H58" s="18"/>
      <c r="I58" s="18" t="s">
        <v>14096</v>
      </c>
      <c r="J58" s="18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18" t="s">
        <v>4</v>
      </c>
      <c r="E59" s="18" t="s">
        <v>8</v>
      </c>
      <c r="F59" s="18"/>
      <c r="H59" s="18"/>
      <c r="I59" s="18" t="s">
        <v>14099</v>
      </c>
      <c r="J59" s="18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18" t="s">
        <v>4</v>
      </c>
      <c r="E60" s="18" t="s">
        <v>8</v>
      </c>
      <c r="F60" s="18"/>
      <c r="H60" s="18"/>
      <c r="I60" s="18" t="s">
        <v>14102</v>
      </c>
      <c r="J60" s="18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18" t="s">
        <v>4</v>
      </c>
      <c r="E61" s="18" t="s">
        <v>8</v>
      </c>
      <c r="F61" s="18"/>
      <c r="H61" s="18"/>
      <c r="I61" s="18" t="s">
        <v>14598</v>
      </c>
      <c r="J61" s="18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18" t="s">
        <v>4</v>
      </c>
      <c r="E62" s="18" t="s">
        <v>8</v>
      </c>
      <c r="F62" s="18"/>
      <c r="H62" s="18"/>
      <c r="I62" s="18" t="s">
        <v>14105</v>
      </c>
      <c r="J62" s="18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18" t="s">
        <v>4</v>
      </c>
      <c r="E63" s="18" t="s">
        <v>8</v>
      </c>
      <c r="F63" s="18"/>
      <c r="H63" s="18"/>
      <c r="I63" s="18" t="s">
        <v>14601</v>
      </c>
      <c r="J63" s="18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18" t="s">
        <v>4</v>
      </c>
      <c r="E64" s="18" t="s">
        <v>8</v>
      </c>
      <c r="F64" s="18"/>
      <c r="H64" s="18"/>
      <c r="I64" s="18" t="s">
        <v>14108</v>
      </c>
      <c r="J64" s="18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18" t="s">
        <v>4</v>
      </c>
      <c r="E65" s="18" t="s">
        <v>8</v>
      </c>
      <c r="F65" s="18"/>
      <c r="H65" s="18"/>
      <c r="I65" s="18" t="s">
        <v>14604</v>
      </c>
      <c r="J65" s="18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18" t="s">
        <v>4</v>
      </c>
      <c r="E66" s="18" t="s">
        <v>8</v>
      </c>
      <c r="F66" s="18"/>
      <c r="H66" s="18"/>
      <c r="I66" s="18" t="s">
        <v>14607</v>
      </c>
      <c r="J66" s="18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18" t="s">
        <v>4</v>
      </c>
      <c r="E67" s="18" t="s">
        <v>8</v>
      </c>
      <c r="F67" s="18"/>
      <c r="H67" s="18"/>
      <c r="I67" s="18" t="s">
        <v>14111</v>
      </c>
      <c r="J67" s="18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18" t="s">
        <v>4</v>
      </c>
      <c r="E68" s="18" t="s">
        <v>8</v>
      </c>
      <c r="F68" s="18"/>
      <c r="H68" s="18"/>
      <c r="I68" s="18" t="s">
        <v>14610</v>
      </c>
      <c r="J68" s="18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18" t="s">
        <v>4</v>
      </c>
      <c r="E69" s="18" t="s">
        <v>8</v>
      </c>
      <c r="F69" s="18"/>
      <c r="H69" s="18"/>
      <c r="I69" s="18" t="s">
        <v>14613</v>
      </c>
      <c r="J69" s="18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18" t="s">
        <v>4</v>
      </c>
      <c r="E70" s="18" t="s">
        <v>8</v>
      </c>
      <c r="F70" s="18"/>
      <c r="H70" s="18"/>
      <c r="I70" s="18" t="s">
        <v>14616</v>
      </c>
      <c r="J70" s="18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18" t="s">
        <v>4</v>
      </c>
      <c r="E71" s="18" t="s">
        <v>8</v>
      </c>
      <c r="F71" s="18"/>
      <c r="H71" s="18"/>
      <c r="I71" s="18" t="s">
        <v>14619</v>
      </c>
      <c r="J71" s="18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18" t="s">
        <v>4</v>
      </c>
      <c r="E72" s="18" t="s">
        <v>8</v>
      </c>
      <c r="F72" s="18"/>
      <c r="H72" s="18"/>
      <c r="I72" s="18" t="s">
        <v>14622</v>
      </c>
      <c r="J72" s="18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18" t="s">
        <v>4</v>
      </c>
      <c r="E73" s="18" t="s">
        <v>8</v>
      </c>
      <c r="F73" s="18"/>
      <c r="H73" s="18"/>
      <c r="I73" s="18" t="s">
        <v>15071</v>
      </c>
      <c r="J73" s="18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18" t="s">
        <v>4</v>
      </c>
      <c r="E74" s="18" t="s">
        <v>8</v>
      </c>
      <c r="F74" s="18"/>
      <c r="H74" s="18"/>
      <c r="I74" s="18" t="s">
        <v>15074</v>
      </c>
      <c r="J74" s="18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18" t="s">
        <v>4</v>
      </c>
      <c r="E75" s="18" t="s">
        <v>8</v>
      </c>
      <c r="F75" s="18"/>
      <c r="H75" s="18"/>
      <c r="I75" s="18" t="s">
        <v>15077</v>
      </c>
      <c r="J75" s="18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18" t="s">
        <v>4</v>
      </c>
      <c r="E76" s="18" t="s">
        <v>8</v>
      </c>
      <c r="F76" s="18"/>
      <c r="H76" s="18"/>
      <c r="I76" s="18" t="s">
        <v>15080</v>
      </c>
      <c r="J76" s="18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18" t="s">
        <v>4</v>
      </c>
      <c r="E77" s="18" t="s">
        <v>8</v>
      </c>
      <c r="F77" s="18"/>
      <c r="H77" s="18"/>
      <c r="I77" s="18" t="s">
        <v>15083</v>
      </c>
      <c r="J77" s="18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18" t="s">
        <v>4</v>
      </c>
      <c r="E78" s="18" t="s">
        <v>8</v>
      </c>
      <c r="F78" s="18"/>
      <c r="H78" s="18"/>
      <c r="I78" s="18" t="s">
        <v>15086</v>
      </c>
      <c r="J78" s="18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18" t="s">
        <v>4</v>
      </c>
      <c r="E79" s="18" t="s">
        <v>8</v>
      </c>
      <c r="F79" s="18"/>
      <c r="H79" s="18"/>
      <c r="I79" s="18" t="s">
        <v>15089</v>
      </c>
      <c r="J79" s="18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18" t="s">
        <v>4</v>
      </c>
      <c r="E80" s="18" t="s">
        <v>8</v>
      </c>
      <c r="F80" s="18"/>
      <c r="H80" s="18"/>
      <c r="I80" s="18" t="s">
        <v>15092</v>
      </c>
      <c r="J80" s="18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18" t="s">
        <v>4</v>
      </c>
      <c r="E81" s="18" t="s">
        <v>8</v>
      </c>
      <c r="F81" s="18"/>
      <c r="H81" s="18"/>
      <c r="I81" s="18" t="s">
        <v>15593</v>
      </c>
      <c r="J81" s="18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18" t="s">
        <v>4</v>
      </c>
      <c r="E82" s="18" t="s">
        <v>8</v>
      </c>
      <c r="F82" s="18"/>
      <c r="H82" s="18"/>
      <c r="I82" s="18" t="s">
        <v>15596</v>
      </c>
      <c r="J82" s="18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18" t="s">
        <v>4</v>
      </c>
      <c r="E83" s="18" t="s">
        <v>8</v>
      </c>
      <c r="F83" s="18"/>
      <c r="H83" s="18"/>
      <c r="I83" s="18" t="s">
        <v>15599</v>
      </c>
      <c r="J83" s="18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18" t="s">
        <v>4</v>
      </c>
      <c r="E84" s="18" t="s">
        <v>8</v>
      </c>
      <c r="F84" s="18"/>
      <c r="H84" s="18"/>
      <c r="I84" s="18" t="s">
        <v>15895</v>
      </c>
      <c r="J84" s="18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18" t="s">
        <v>4</v>
      </c>
      <c r="E85" s="18" t="s">
        <v>8</v>
      </c>
      <c r="F85" s="18"/>
      <c r="H85" s="18"/>
      <c r="I85" s="18" t="s">
        <v>15898</v>
      </c>
      <c r="J85" s="18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18" t="s">
        <v>4</v>
      </c>
      <c r="E86" s="18" t="s">
        <v>8</v>
      </c>
      <c r="F86" s="18"/>
      <c r="H86" s="18"/>
      <c r="I86" s="18" t="s">
        <v>15901</v>
      </c>
      <c r="J86" s="18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18" t="s">
        <v>4</v>
      </c>
      <c r="E87" s="18" t="s">
        <v>8</v>
      </c>
      <c r="F87" s="18"/>
      <c r="H87" s="18"/>
      <c r="I87" s="18" t="s">
        <v>15904</v>
      </c>
      <c r="J87" s="18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18" t="s">
        <v>4</v>
      </c>
      <c r="E88" s="18" t="s">
        <v>8</v>
      </c>
      <c r="F88" s="18"/>
      <c r="H88" s="18"/>
      <c r="I88" s="18" t="s">
        <v>15602</v>
      </c>
      <c r="J88" s="18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18" t="s">
        <v>4</v>
      </c>
      <c r="E89" s="18" t="s">
        <v>14373</v>
      </c>
      <c r="F89" s="18"/>
      <c r="H89" s="18"/>
      <c r="I89" s="18" t="s">
        <v>15605</v>
      </c>
      <c r="J89" s="18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18" t="s">
        <v>4</v>
      </c>
      <c r="E90" s="18" t="s">
        <v>8</v>
      </c>
      <c r="F90" s="18"/>
      <c r="H90" s="18"/>
      <c r="I90" s="18" t="s">
        <v>15608</v>
      </c>
      <c r="J90" s="18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18" t="s">
        <v>4</v>
      </c>
      <c r="E91" s="18" t="s">
        <v>8</v>
      </c>
      <c r="F91" s="18"/>
      <c r="H91" s="18"/>
      <c r="I91" s="18" t="s">
        <v>16039</v>
      </c>
      <c r="J91" s="18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18" t="s">
        <v>803</v>
      </c>
      <c r="E92" s="18" t="s">
        <v>8</v>
      </c>
      <c r="F92" s="18"/>
      <c r="H92" s="18"/>
      <c r="I92" s="18" t="s">
        <v>16042</v>
      </c>
      <c r="J92" s="18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18" t="s">
        <v>4</v>
      </c>
      <c r="E93" s="18" t="s">
        <v>8</v>
      </c>
      <c r="F93" s="18"/>
      <c r="H93" s="18"/>
      <c r="I93" s="18" t="s">
        <v>16145</v>
      </c>
      <c r="J93" s="18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18" t="s">
        <v>163</v>
      </c>
      <c r="E94" s="18" t="s">
        <v>16293</v>
      </c>
      <c r="F94" s="18" t="s">
        <v>60</v>
      </c>
      <c r="H94" s="18"/>
      <c r="I94" s="18" t="s">
        <v>16148</v>
      </c>
      <c r="J94" s="18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18" t="s">
        <v>4</v>
      </c>
      <c r="E95" s="18" t="s">
        <v>8</v>
      </c>
      <c r="F95" s="18"/>
      <c r="H95" s="18"/>
      <c r="I95" s="18" t="s">
        <v>16671</v>
      </c>
      <c r="J95" s="18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18" t="s">
        <v>4</v>
      </c>
      <c r="E96" s="18" t="s">
        <v>8</v>
      </c>
      <c r="F96" s="18"/>
      <c r="H96" s="18"/>
      <c r="I96" s="18" t="s">
        <v>16674</v>
      </c>
      <c r="J96" s="18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18" t="s">
        <v>4</v>
      </c>
      <c r="E97" s="18" t="s">
        <v>8</v>
      </c>
      <c r="F97" s="18"/>
      <c r="H97" s="18"/>
      <c r="I97" s="18" t="s">
        <v>16677</v>
      </c>
      <c r="J97" s="18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18" t="s">
        <v>4</v>
      </c>
      <c r="E98" s="18" t="s">
        <v>8</v>
      </c>
      <c r="F98" s="18"/>
      <c r="H98" s="18"/>
      <c r="I98" s="18" t="s">
        <v>16680</v>
      </c>
      <c r="J98" s="18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18" t="s">
        <v>4</v>
      </c>
      <c r="E99" s="18" t="s">
        <v>8</v>
      </c>
      <c r="F99" s="18"/>
      <c r="H99" s="18"/>
      <c r="I99" s="18" t="s">
        <v>16683</v>
      </c>
      <c r="J99" s="18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18" t="s">
        <v>4</v>
      </c>
      <c r="E100" s="18" t="s">
        <v>260</v>
      </c>
      <c r="F100" s="18"/>
      <c r="H100" s="18"/>
      <c r="I100" s="18" t="s">
        <v>16686</v>
      </c>
      <c r="J100" s="18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18" t="s">
        <v>4</v>
      </c>
      <c r="E101" s="18" t="s">
        <v>260</v>
      </c>
      <c r="F101" s="18"/>
      <c r="H101" s="18"/>
      <c r="I101" s="18" t="s">
        <v>16689</v>
      </c>
      <c r="J101" s="18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18" t="s">
        <v>4</v>
      </c>
      <c r="E102" s="18" t="s">
        <v>260</v>
      </c>
      <c r="F102" s="18"/>
      <c r="H102" s="18"/>
      <c r="I102" s="18" t="s">
        <v>16692</v>
      </c>
      <c r="J102" s="18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18" t="s">
        <v>305</v>
      </c>
      <c r="E103" s="18" t="s">
        <v>86</v>
      </c>
      <c r="F103" s="18"/>
      <c r="H103" s="18"/>
      <c r="I103" s="18" t="s">
        <v>16695</v>
      </c>
      <c r="J103" s="18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18" t="s">
        <v>305</v>
      </c>
      <c r="E104" s="18" t="s">
        <v>86</v>
      </c>
      <c r="F104" s="18"/>
      <c r="H104" s="18"/>
      <c r="I104" s="18" t="s">
        <v>16698</v>
      </c>
      <c r="J104" s="18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18" t="s">
        <v>4</v>
      </c>
      <c r="E105" s="18" t="s">
        <v>8</v>
      </c>
      <c r="F105" s="18"/>
      <c r="H105" s="18"/>
      <c r="I105" s="18" t="s">
        <v>16701</v>
      </c>
      <c r="J105" s="18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18" t="s">
        <v>4</v>
      </c>
      <c r="E106" s="18" t="s">
        <v>8</v>
      </c>
      <c r="F106" s="18"/>
      <c r="H106" s="18"/>
      <c r="I106" s="18" t="s">
        <v>16827</v>
      </c>
      <c r="J106" s="18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18" t="s">
        <v>4</v>
      </c>
      <c r="E107" s="18" t="s">
        <v>8</v>
      </c>
      <c r="F107" s="18"/>
      <c r="H107" s="18"/>
      <c r="I107" s="18" t="s">
        <v>16830</v>
      </c>
      <c r="J107" s="18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18" t="s">
        <v>4</v>
      </c>
      <c r="E108" s="18" t="s">
        <v>8</v>
      </c>
      <c r="F108" s="18"/>
      <c r="H108" s="18"/>
      <c r="I108" s="18" t="s">
        <v>16833</v>
      </c>
      <c r="J108" s="18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18" t="s">
        <v>4</v>
      </c>
      <c r="E109" s="18" t="s">
        <v>8</v>
      </c>
      <c r="F109" s="18"/>
      <c r="H109" s="18"/>
      <c r="I109" s="18" t="s">
        <v>16836</v>
      </c>
      <c r="J109" s="18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18" t="s">
        <v>4</v>
      </c>
      <c r="E110" s="18" t="s">
        <v>8</v>
      </c>
      <c r="F110" s="18"/>
      <c r="H110" s="18"/>
      <c r="I110" s="18" t="s">
        <v>17096</v>
      </c>
      <c r="J110" s="18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18" t="s">
        <v>775</v>
      </c>
      <c r="E111" s="18"/>
      <c r="F111" s="18"/>
      <c r="H111" s="18"/>
      <c r="I111" s="18" t="s">
        <v>17099</v>
      </c>
      <c r="J111" s="18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18" t="s">
        <v>4</v>
      </c>
      <c r="E112" s="18" t="s">
        <v>8</v>
      </c>
      <c r="F112" s="18"/>
      <c r="H112" s="18"/>
      <c r="I112" s="18" t="s">
        <v>17102</v>
      </c>
      <c r="J112" s="18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18" t="s">
        <v>4</v>
      </c>
      <c r="E113" s="18" t="s">
        <v>8</v>
      </c>
      <c r="F113" s="18"/>
      <c r="H113" s="18"/>
      <c r="I113" s="18" t="s">
        <v>17105</v>
      </c>
      <c r="J113" s="18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18" t="s">
        <v>775</v>
      </c>
      <c r="E114" s="18"/>
      <c r="F114" s="18"/>
      <c r="H114" s="18"/>
      <c r="I114" s="18" t="s">
        <v>17108</v>
      </c>
      <c r="J114" s="18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18" t="s">
        <v>775</v>
      </c>
      <c r="E115" s="18"/>
      <c r="F115" s="18"/>
      <c r="H115" s="18"/>
      <c r="I115" s="18" t="s">
        <v>17111</v>
      </c>
      <c r="J115" s="18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18" t="s">
        <v>4</v>
      </c>
      <c r="E116" s="18" t="s">
        <v>8</v>
      </c>
      <c r="F116" s="18"/>
      <c r="H116" s="18"/>
      <c r="I116" s="18" t="s">
        <v>17114</v>
      </c>
      <c r="J116" s="18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18" t="s">
        <v>775</v>
      </c>
      <c r="E117" s="18"/>
      <c r="F117" s="18"/>
      <c r="H117" s="18"/>
      <c r="I117" s="18" t="s">
        <v>17166</v>
      </c>
      <c r="J117" s="18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18" t="s">
        <v>4</v>
      </c>
      <c r="E118" s="18" t="s">
        <v>8</v>
      </c>
      <c r="F118" s="18"/>
      <c r="H118" s="18"/>
      <c r="I118" s="18" t="s">
        <v>17169</v>
      </c>
      <c r="J118" s="18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18" t="s">
        <v>775</v>
      </c>
      <c r="E119" s="18"/>
      <c r="F119" s="18"/>
      <c r="H119" s="18"/>
      <c r="I119" s="18" t="s">
        <v>17960</v>
      </c>
      <c r="J119" s="18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18" t="s">
        <v>4</v>
      </c>
      <c r="E120" s="18" t="s">
        <v>8</v>
      </c>
      <c r="F120" s="18"/>
      <c r="H120" s="18"/>
      <c r="I120" s="18" t="s">
        <v>17963</v>
      </c>
      <c r="J120" s="18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18" t="s">
        <v>775</v>
      </c>
      <c r="E121" s="18"/>
      <c r="F121" s="18"/>
      <c r="H121" s="18"/>
      <c r="I121" s="18" t="s">
        <v>17966</v>
      </c>
      <c r="J121" s="18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18" t="s">
        <v>775</v>
      </c>
      <c r="E122" s="18"/>
      <c r="F122" s="18"/>
      <c r="H122" s="18"/>
      <c r="I122" s="18" t="s">
        <v>17969</v>
      </c>
      <c r="J122" s="18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18" t="s">
        <v>4</v>
      </c>
      <c r="E123" s="18" t="s">
        <v>8</v>
      </c>
      <c r="F123" s="18"/>
      <c r="H123" s="18"/>
      <c r="I123" s="18" t="s">
        <v>17972</v>
      </c>
      <c r="J123" s="18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18" t="s">
        <v>4</v>
      </c>
      <c r="E124" s="18" t="s">
        <v>8</v>
      </c>
      <c r="F124" s="18"/>
      <c r="H124" s="18"/>
      <c r="I124" s="18" t="s">
        <v>17975</v>
      </c>
      <c r="J124" s="18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18" t="s">
        <v>4</v>
      </c>
      <c r="E125" s="18" t="s">
        <v>8</v>
      </c>
      <c r="F125" s="18"/>
      <c r="H125" s="18"/>
      <c r="I125" s="18" t="s">
        <v>17978</v>
      </c>
      <c r="J125" s="18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18" t="s">
        <v>4</v>
      </c>
      <c r="E126" s="18" t="s">
        <v>8</v>
      </c>
      <c r="F126" s="18"/>
      <c r="H126" s="18"/>
      <c r="I126" s="18" t="s">
        <v>17981</v>
      </c>
      <c r="J126" s="18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18" t="s">
        <v>4</v>
      </c>
      <c r="E127" s="18" t="s">
        <v>8</v>
      </c>
      <c r="F127" s="18"/>
      <c r="H127" s="18"/>
      <c r="I127" s="18" t="s">
        <v>18445</v>
      </c>
      <c r="J127" s="18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18" t="s">
        <v>4</v>
      </c>
      <c r="E128" s="18" t="s">
        <v>8</v>
      </c>
      <c r="F128" s="18"/>
      <c r="H128" s="18"/>
      <c r="I128" s="18" t="s">
        <v>18448</v>
      </c>
      <c r="J128" s="18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18" t="s">
        <v>4</v>
      </c>
      <c r="E129" s="18" t="s">
        <v>8</v>
      </c>
      <c r="F129" s="18"/>
      <c r="H129" s="18"/>
      <c r="I129" s="18" t="s">
        <v>18451</v>
      </c>
      <c r="J129" s="18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18" t="s">
        <v>4</v>
      </c>
      <c r="E130" s="18" t="s">
        <v>8</v>
      </c>
      <c r="F130" s="18"/>
      <c r="H130" s="18"/>
      <c r="I130" s="18" t="s">
        <v>18454</v>
      </c>
      <c r="J130" s="18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18" t="s">
        <v>775</v>
      </c>
      <c r="E131" s="18"/>
      <c r="F131" s="18"/>
      <c r="H131" s="18"/>
      <c r="I131" s="18" t="s">
        <v>18457</v>
      </c>
      <c r="J131" s="18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18" t="s">
        <v>775</v>
      </c>
      <c r="E132" s="18"/>
      <c r="F132" s="18"/>
      <c r="H132" s="18"/>
      <c r="I132" s="18" t="s">
        <v>18460</v>
      </c>
      <c r="J132" s="18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18" t="s">
        <v>4</v>
      </c>
      <c r="E133" s="18" t="s">
        <v>8</v>
      </c>
      <c r="F133" s="18"/>
      <c r="H133" s="18"/>
      <c r="I133" s="18" t="s">
        <v>18463</v>
      </c>
      <c r="J133" s="18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18" t="s">
        <v>775</v>
      </c>
      <c r="E134" s="18"/>
      <c r="F134" s="18"/>
      <c r="H134" s="18"/>
      <c r="I134" s="18" t="s">
        <v>18466</v>
      </c>
      <c r="J134" s="18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18" t="s">
        <v>4</v>
      </c>
      <c r="E135" s="18" t="s">
        <v>8</v>
      </c>
      <c r="F135" s="18"/>
      <c r="H135" s="18"/>
      <c r="I135" s="18" t="s">
        <v>18469</v>
      </c>
      <c r="J135" s="18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18" t="s">
        <v>4</v>
      </c>
      <c r="E136" s="18" t="s">
        <v>8</v>
      </c>
      <c r="F136" s="18"/>
      <c r="H136" s="18"/>
      <c r="I136" s="18" t="s">
        <v>18472</v>
      </c>
      <c r="J136" s="18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18" t="s">
        <v>4</v>
      </c>
      <c r="E137" s="18" t="s">
        <v>8</v>
      </c>
      <c r="F137" s="18"/>
      <c r="H137" s="18"/>
      <c r="I137" s="18" t="s">
        <v>18819</v>
      </c>
      <c r="J137" s="18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18" t="s">
        <v>4</v>
      </c>
      <c r="E138" s="18" t="s">
        <v>8</v>
      </c>
      <c r="F138" s="18"/>
      <c r="H138" s="18"/>
      <c r="I138" s="18" t="s">
        <v>18822</v>
      </c>
      <c r="J138" s="18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18" t="s">
        <v>4</v>
      </c>
      <c r="E139" s="18" t="s">
        <v>8</v>
      </c>
      <c r="F139" s="18"/>
      <c r="H139" s="18"/>
      <c r="I139" s="18" t="s">
        <v>18825</v>
      </c>
      <c r="J139" s="18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18" t="s">
        <v>4</v>
      </c>
      <c r="E140" s="18" t="s">
        <v>8</v>
      </c>
      <c r="F140" s="18"/>
      <c r="H140" s="18"/>
      <c r="I140" s="18" t="s">
        <v>18828</v>
      </c>
      <c r="J140" s="18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18" t="s">
        <v>4</v>
      </c>
      <c r="E141" s="18" t="s">
        <v>8</v>
      </c>
      <c r="F141" s="18"/>
      <c r="H141" s="18"/>
      <c r="I141" s="18" t="s">
        <v>18831</v>
      </c>
      <c r="J141" s="18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18" t="s">
        <v>4</v>
      </c>
      <c r="E142" s="18" t="s">
        <v>8</v>
      </c>
      <c r="F142" s="18"/>
      <c r="H142" s="18"/>
      <c r="I142" s="18" t="s">
        <v>18834</v>
      </c>
      <c r="J142" s="18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18" t="s">
        <v>4</v>
      </c>
      <c r="E143" s="18" t="s">
        <v>8</v>
      </c>
      <c r="F143" s="18"/>
      <c r="H143" s="18"/>
      <c r="I143" s="18" t="s">
        <v>18837</v>
      </c>
      <c r="J143" s="18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18" t="s">
        <v>4</v>
      </c>
      <c r="E144" s="18" t="s">
        <v>8</v>
      </c>
      <c r="F144" s="18"/>
      <c r="H144" s="18"/>
      <c r="I144" s="18" t="s">
        <v>18840</v>
      </c>
      <c r="J144" s="18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18" t="s">
        <v>4</v>
      </c>
      <c r="E145" s="18" t="s">
        <v>8</v>
      </c>
      <c r="F145" s="18"/>
      <c r="H145" s="18"/>
      <c r="I145" s="18" t="s">
        <v>19481</v>
      </c>
      <c r="J145" s="18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18" t="s">
        <v>4</v>
      </c>
      <c r="E146" s="18" t="s">
        <v>8</v>
      </c>
      <c r="F146" s="18"/>
      <c r="H146" s="18"/>
      <c r="I146" s="18" t="s">
        <v>19484</v>
      </c>
      <c r="J146" s="18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18" t="s">
        <v>775</v>
      </c>
      <c r="E147" s="18"/>
      <c r="F147" s="18"/>
      <c r="H147" s="18"/>
      <c r="I147" s="18" t="s">
        <v>19487</v>
      </c>
      <c r="J147" s="18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18" t="s">
        <v>4</v>
      </c>
      <c r="E148" s="18" t="s">
        <v>8</v>
      </c>
      <c r="F148" s="18"/>
      <c r="H148" s="18"/>
      <c r="I148" s="18" t="s">
        <v>19490</v>
      </c>
      <c r="J148" s="18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18" t="s">
        <v>4</v>
      </c>
      <c r="E149" s="18" t="s">
        <v>8</v>
      </c>
      <c r="F149" s="18"/>
      <c r="H149" s="18"/>
      <c r="I149" s="18" t="s">
        <v>19493</v>
      </c>
      <c r="J149" s="18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18" t="s">
        <v>4</v>
      </c>
      <c r="E150" s="18" t="s">
        <v>8</v>
      </c>
      <c r="F150" s="18"/>
      <c r="H150" s="18"/>
      <c r="I150" s="18" t="s">
        <v>19846</v>
      </c>
      <c r="J150" s="18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18" t="s">
        <v>803</v>
      </c>
      <c r="E151" s="18" t="s">
        <v>8</v>
      </c>
      <c r="F151" s="18"/>
      <c r="H151" s="18"/>
      <c r="I151" s="18" t="s">
        <v>19849</v>
      </c>
      <c r="J151" s="18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18" t="s">
        <v>803</v>
      </c>
      <c r="E152" s="18" t="s">
        <v>8</v>
      </c>
      <c r="F152" s="18"/>
      <c r="H152" s="18"/>
      <c r="I152" s="18" t="s">
        <v>19852</v>
      </c>
      <c r="J152" s="18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18" t="s">
        <v>115</v>
      </c>
      <c r="E153" s="18" t="s">
        <v>86</v>
      </c>
      <c r="F153" s="18" t="s">
        <v>20474</v>
      </c>
      <c r="H153" s="18"/>
      <c r="I153" s="18" t="s">
        <v>20055</v>
      </c>
      <c r="J153" s="18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18" t="s">
        <v>4</v>
      </c>
      <c r="E154" s="18" t="s">
        <v>3229</v>
      </c>
      <c r="F154" s="18"/>
      <c r="H154" s="18"/>
      <c r="I154" s="18" t="s">
        <v>20058</v>
      </c>
      <c r="J154" s="18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18" t="s">
        <v>115</v>
      </c>
      <c r="E155" s="18" t="s">
        <v>4859</v>
      </c>
      <c r="F155" s="18" t="s">
        <v>58</v>
      </c>
      <c r="H155" s="18" t="s">
        <v>1135</v>
      </c>
      <c r="I155" s="18" t="s">
        <v>20061</v>
      </c>
      <c r="J155" s="18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18" t="s">
        <v>4</v>
      </c>
      <c r="E156" s="18" t="s">
        <v>8</v>
      </c>
      <c r="F156" s="18"/>
      <c r="H156" s="18"/>
      <c r="I156" s="18" t="s">
        <v>20064</v>
      </c>
      <c r="J156" s="18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18" t="s">
        <v>4</v>
      </c>
      <c r="E157" s="18" t="s">
        <v>8</v>
      </c>
      <c r="F157" s="18"/>
      <c r="H157" s="18"/>
      <c r="I157" s="18" t="s">
        <v>20067</v>
      </c>
      <c r="J157" s="18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18" t="s">
        <v>305</v>
      </c>
      <c r="E158" s="18" t="s">
        <v>86</v>
      </c>
      <c r="F158" s="18"/>
      <c r="H158" s="18"/>
      <c r="I158" s="18" t="s">
        <v>20070</v>
      </c>
      <c r="J158" s="18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18" t="s">
        <v>4</v>
      </c>
      <c r="E159" s="18" t="s">
        <v>8</v>
      </c>
      <c r="F159" s="18"/>
      <c r="H159" s="18"/>
      <c r="I159" s="18" t="s">
        <v>20073</v>
      </c>
      <c r="J159" s="18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18" t="s">
        <v>4</v>
      </c>
      <c r="E160" s="18" t="s">
        <v>8</v>
      </c>
      <c r="F160" s="18"/>
      <c r="H160" s="18"/>
      <c r="I160" s="18" t="s">
        <v>20076</v>
      </c>
      <c r="J160" s="18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18" t="s">
        <v>4</v>
      </c>
      <c r="E161" s="18" t="s">
        <v>8</v>
      </c>
      <c r="F161" s="18"/>
      <c r="H161" s="18"/>
      <c r="I161" s="18" t="s">
        <v>20079</v>
      </c>
      <c r="J161" s="18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18" t="s">
        <v>4</v>
      </c>
      <c r="E162" s="18" t="s">
        <v>8</v>
      </c>
      <c r="F162" s="18"/>
      <c r="H162" s="18"/>
      <c r="I162" s="18" t="s">
        <v>20082</v>
      </c>
      <c r="J162" s="18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18" t="s">
        <v>4</v>
      </c>
      <c r="E163" s="18" t="s">
        <v>8</v>
      </c>
      <c r="F163" s="18"/>
      <c r="H163" s="18"/>
      <c r="I163" s="18" t="s">
        <v>20693</v>
      </c>
      <c r="J163" s="18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18" t="s">
        <v>305</v>
      </c>
      <c r="E164" s="18" t="s">
        <v>86</v>
      </c>
      <c r="F164" s="18"/>
      <c r="H164" s="18"/>
      <c r="I164" s="18" t="s">
        <v>20696</v>
      </c>
      <c r="J164" s="18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18" t="s">
        <v>803</v>
      </c>
      <c r="E165" s="18" t="s">
        <v>8</v>
      </c>
      <c r="F165" s="18"/>
      <c r="H165" s="18"/>
      <c r="I165" s="18" t="s">
        <v>20699</v>
      </c>
      <c r="J165" s="18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18" t="s">
        <v>803</v>
      </c>
      <c r="E166" s="18" t="s">
        <v>8</v>
      </c>
      <c r="F166" s="18"/>
      <c r="H166" s="18"/>
      <c r="I166" s="18" t="s">
        <v>20702</v>
      </c>
      <c r="J166" s="18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18" t="s">
        <v>775</v>
      </c>
      <c r="E167" s="18" t="s">
        <v>646</v>
      </c>
      <c r="F167" s="18"/>
      <c r="H167" s="18"/>
      <c r="I167" s="18" t="s">
        <v>20705</v>
      </c>
      <c r="J167" s="18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18" t="s">
        <v>775</v>
      </c>
      <c r="E168" s="18" t="s">
        <v>646</v>
      </c>
      <c r="F168" s="18"/>
      <c r="H168" s="18"/>
      <c r="I168" s="18" t="s">
        <v>20708</v>
      </c>
      <c r="J168" s="18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18" t="s">
        <v>803</v>
      </c>
      <c r="E169" s="18" t="s">
        <v>8</v>
      </c>
      <c r="F169" s="18"/>
      <c r="H169" s="18"/>
      <c r="I169" s="18" t="s">
        <v>20711</v>
      </c>
      <c r="J169" s="18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18" t="s">
        <v>775</v>
      </c>
      <c r="E170" s="18" t="s">
        <v>646</v>
      </c>
      <c r="F170" s="18"/>
      <c r="H170" s="18"/>
      <c r="I170" s="18" t="s">
        <v>20714</v>
      </c>
      <c r="J170" s="18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18" t="s">
        <v>803</v>
      </c>
      <c r="E171" s="18" t="s">
        <v>8</v>
      </c>
      <c r="F171" s="18"/>
      <c r="H171" s="18"/>
      <c r="I171" s="18" t="s">
        <v>20717</v>
      </c>
      <c r="J171" s="18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18" t="s">
        <v>803</v>
      </c>
      <c r="E172" s="18" t="s">
        <v>8</v>
      </c>
      <c r="F172" s="18"/>
      <c r="H172" s="18"/>
      <c r="I172" s="18" t="s">
        <v>20720</v>
      </c>
      <c r="J172" s="18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18" t="s">
        <v>775</v>
      </c>
      <c r="E173" s="18" t="s">
        <v>646</v>
      </c>
      <c r="F173" s="18"/>
      <c r="H173" s="18"/>
      <c r="I173" s="18" t="s">
        <v>21260</v>
      </c>
      <c r="J173" s="18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18" t="s">
        <v>803</v>
      </c>
      <c r="E174" s="18" t="s">
        <v>8</v>
      </c>
      <c r="F174" s="18"/>
      <c r="H174" s="18"/>
      <c r="I174" s="18" t="s">
        <v>21263</v>
      </c>
      <c r="J174" s="18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18" t="s">
        <v>775</v>
      </c>
      <c r="E175" s="18" t="s">
        <v>646</v>
      </c>
      <c r="F175" s="18"/>
      <c r="H175" s="18"/>
      <c r="I175" s="18" t="s">
        <v>21266</v>
      </c>
      <c r="J175" s="18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18" t="s">
        <v>803</v>
      </c>
      <c r="E176" s="18" t="s">
        <v>8</v>
      </c>
      <c r="F176" s="18"/>
      <c r="H176" s="18"/>
      <c r="I176" s="18" t="s">
        <v>21269</v>
      </c>
      <c r="J176" s="18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18" t="s">
        <v>775</v>
      </c>
      <c r="E177" s="18" t="s">
        <v>646</v>
      </c>
      <c r="F177" s="18"/>
      <c r="H177" s="18"/>
      <c r="I177" s="18" t="s">
        <v>21272</v>
      </c>
      <c r="J177" s="18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18" t="s">
        <v>775</v>
      </c>
      <c r="E178" s="18" t="s">
        <v>646</v>
      </c>
      <c r="F178" s="18"/>
      <c r="H178" s="18"/>
      <c r="I178" s="18" t="s">
        <v>21275</v>
      </c>
      <c r="J178" s="18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18" t="s">
        <v>775</v>
      </c>
      <c r="E179" s="18" t="s">
        <v>646</v>
      </c>
      <c r="F179" s="18"/>
      <c r="H179" s="18"/>
      <c r="I179" s="18" t="s">
        <v>21278</v>
      </c>
      <c r="J179" s="18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18" t="s">
        <v>803</v>
      </c>
      <c r="E180" s="18" t="s">
        <v>8</v>
      </c>
      <c r="F180" s="18"/>
      <c r="H180" s="18"/>
      <c r="I180" s="18" t="s">
        <v>21281</v>
      </c>
      <c r="J180" s="18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18" t="s">
        <v>803</v>
      </c>
      <c r="E181" s="18" t="s">
        <v>8</v>
      </c>
      <c r="F181" s="18"/>
      <c r="H181" s="18"/>
      <c r="I181" s="18" t="s">
        <v>21941</v>
      </c>
      <c r="J181" s="18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18" t="s">
        <v>803</v>
      </c>
      <c r="E182" s="18" t="s">
        <v>8</v>
      </c>
      <c r="F182" s="18"/>
      <c r="H182" s="18"/>
      <c r="I182" s="18" t="s">
        <v>21944</v>
      </c>
      <c r="J182" s="18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18" t="s">
        <v>803</v>
      </c>
      <c r="E183" s="18" t="s">
        <v>8</v>
      </c>
      <c r="F183" s="18"/>
      <c r="H183" s="18"/>
      <c r="I183" s="18" t="s">
        <v>21947</v>
      </c>
      <c r="J183" s="18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18" t="s">
        <v>803</v>
      </c>
      <c r="E184" s="18" t="s">
        <v>8</v>
      </c>
      <c r="F184" s="18"/>
      <c r="H184" s="18"/>
      <c r="I184" s="18" t="s">
        <v>21950</v>
      </c>
      <c r="J184" s="18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18" t="s">
        <v>803</v>
      </c>
      <c r="E185" s="18" t="s">
        <v>8</v>
      </c>
      <c r="F185" s="18"/>
      <c r="H185" s="18"/>
      <c r="I185" s="18" t="s">
        <v>22148</v>
      </c>
      <c r="J185" s="18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18" t="s">
        <v>803</v>
      </c>
      <c r="E186" s="18" t="s">
        <v>8</v>
      </c>
      <c r="F186" s="18"/>
      <c r="H186" s="18"/>
      <c r="I186" s="18" t="s">
        <v>22151</v>
      </c>
      <c r="J186" s="18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18" t="s">
        <v>8222</v>
      </c>
      <c r="E187" s="18" t="s">
        <v>86</v>
      </c>
      <c r="F187" s="18"/>
      <c r="H187" s="18"/>
      <c r="I187" s="18" t="s">
        <v>22154</v>
      </c>
      <c r="J187" s="18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18" t="s">
        <v>803</v>
      </c>
      <c r="E188" s="18" t="s">
        <v>8</v>
      </c>
      <c r="F188" s="18"/>
      <c r="H188" s="18"/>
      <c r="I188" s="18" t="s">
        <v>22157</v>
      </c>
      <c r="J188" s="18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18" t="s">
        <v>775</v>
      </c>
      <c r="E189" s="18" t="s">
        <v>646</v>
      </c>
      <c r="F189" s="18"/>
      <c r="H189" s="18"/>
      <c r="I189" s="18" t="s">
        <v>22160</v>
      </c>
      <c r="J189" s="18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18" t="s">
        <v>775</v>
      </c>
      <c r="E190" s="18" t="s">
        <v>646</v>
      </c>
      <c r="F190" s="18"/>
      <c r="H190" s="18"/>
      <c r="I190" s="18" t="s">
        <v>22163</v>
      </c>
      <c r="J190" s="18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18" t="s">
        <v>803</v>
      </c>
      <c r="E191" s="18" t="s">
        <v>8</v>
      </c>
      <c r="F191" s="18"/>
      <c r="H191" s="18"/>
      <c r="I191" s="18" t="s">
        <v>22166</v>
      </c>
      <c r="J191" s="18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18" t="s">
        <v>775</v>
      </c>
      <c r="E192" s="18" t="s">
        <v>646</v>
      </c>
      <c r="F192" s="18"/>
      <c r="H192" s="18"/>
      <c r="I192" s="18" t="s">
        <v>22983</v>
      </c>
      <c r="J192" s="18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18" t="s">
        <v>803</v>
      </c>
      <c r="E193" s="18" t="s">
        <v>8</v>
      </c>
      <c r="F193" s="18"/>
      <c r="H193" s="18"/>
      <c r="I193" s="18" t="s">
        <v>22986</v>
      </c>
      <c r="J193" s="18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18" t="s">
        <v>803</v>
      </c>
      <c r="E194" s="18" t="s">
        <v>8</v>
      </c>
      <c r="F194" s="18"/>
      <c r="H194" s="18"/>
      <c r="I194" s="18" t="s">
        <v>22989</v>
      </c>
      <c r="J194" s="18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18" t="s">
        <v>775</v>
      </c>
      <c r="E195" s="18" t="s">
        <v>646</v>
      </c>
      <c r="F195" s="18"/>
      <c r="H195" s="18"/>
      <c r="I195" s="18" t="s">
        <v>22992</v>
      </c>
      <c r="J195" s="18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18" t="s">
        <v>803</v>
      </c>
      <c r="E196" s="18" t="s">
        <v>8</v>
      </c>
      <c r="F196" s="18"/>
      <c r="H196" s="18"/>
      <c r="I196" s="18" t="s">
        <v>22995</v>
      </c>
      <c r="J196" s="18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18" t="s">
        <v>775</v>
      </c>
      <c r="E197" s="18" t="s">
        <v>646</v>
      </c>
      <c r="F197" s="18"/>
      <c r="H197" s="18"/>
      <c r="I197" s="18" t="s">
        <v>22998</v>
      </c>
      <c r="J197" s="18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18" t="s">
        <v>115</v>
      </c>
      <c r="E198" s="18" t="s">
        <v>1552</v>
      </c>
      <c r="F198" s="18"/>
      <c r="H198" s="18"/>
      <c r="I198" s="18" t="s">
        <v>23001</v>
      </c>
      <c r="J198" s="18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18" t="s">
        <v>803</v>
      </c>
      <c r="E199" s="18" t="s">
        <v>8</v>
      </c>
      <c r="F199" s="18"/>
      <c r="H199" s="18"/>
      <c r="I199" s="18" t="s">
        <v>23004</v>
      </c>
      <c r="J199" s="18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18" t="s">
        <v>803</v>
      </c>
      <c r="E200" s="18" t="s">
        <v>8</v>
      </c>
      <c r="F200" s="18"/>
      <c r="H200" s="18"/>
      <c r="I200" s="18" t="s">
        <v>23554</v>
      </c>
      <c r="J200" s="18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18" t="s">
        <v>803</v>
      </c>
      <c r="E201" s="18" t="s">
        <v>8</v>
      </c>
      <c r="F201" s="18"/>
      <c r="H201" s="18"/>
      <c r="I201" s="18" t="s">
        <v>23557</v>
      </c>
      <c r="J201" s="18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18" t="s">
        <v>803</v>
      </c>
      <c r="E202" s="18" t="s">
        <v>8</v>
      </c>
      <c r="F202" s="18"/>
      <c r="H202" s="18"/>
      <c r="I202" s="18" t="s">
        <v>23560</v>
      </c>
      <c r="J202" s="18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18" t="s">
        <v>803</v>
      </c>
      <c r="E203" s="18" t="s">
        <v>8</v>
      </c>
      <c r="F203" s="18"/>
      <c r="H203" s="18"/>
      <c r="I203" s="18" t="s">
        <v>23563</v>
      </c>
      <c r="J203" s="18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18" t="s">
        <v>8222</v>
      </c>
      <c r="E204" s="18" t="s">
        <v>86</v>
      </c>
      <c r="F204" s="18"/>
      <c r="H204" s="18"/>
      <c r="I204" s="18" t="s">
        <v>23566</v>
      </c>
      <c r="J204" s="18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18" t="s">
        <v>803</v>
      </c>
      <c r="E205" s="18" t="s">
        <v>8</v>
      </c>
      <c r="F205" s="18"/>
      <c r="H205" s="18"/>
      <c r="I205" s="18" t="s">
        <v>23913</v>
      </c>
      <c r="J205" s="18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18" t="s">
        <v>4</v>
      </c>
      <c r="E206" s="18" t="s">
        <v>6606</v>
      </c>
      <c r="F206" s="18"/>
      <c r="H206" s="18"/>
      <c r="I206" s="18" t="s">
        <v>23916</v>
      </c>
      <c r="J206" s="18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18" t="s">
        <v>775</v>
      </c>
      <c r="E207" s="18" t="s">
        <v>260</v>
      </c>
      <c r="F207" s="18"/>
      <c r="H207" s="18"/>
      <c r="I207" s="18" t="s">
        <v>23919</v>
      </c>
      <c r="J207" s="18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18" t="s">
        <v>803</v>
      </c>
      <c r="E208" s="18" t="s">
        <v>8</v>
      </c>
      <c r="F208" s="18"/>
      <c r="H208" s="18"/>
      <c r="I208" s="18" t="s">
        <v>23922</v>
      </c>
      <c r="J208" s="18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18" t="s">
        <v>803</v>
      </c>
      <c r="E209" s="18" t="s">
        <v>8</v>
      </c>
      <c r="F209" s="18"/>
      <c r="H209" s="18"/>
      <c r="I209" s="18" t="s">
        <v>23925</v>
      </c>
      <c r="J209" s="18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18" t="s">
        <v>775</v>
      </c>
      <c r="E210" s="18" t="s">
        <v>646</v>
      </c>
      <c r="F210" s="18"/>
      <c r="H210" s="18"/>
      <c r="I210" s="18" t="s">
        <v>24174</v>
      </c>
      <c r="J210" s="18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18" t="s">
        <v>8222</v>
      </c>
      <c r="E211" s="18" t="s">
        <v>86</v>
      </c>
      <c r="F211" s="18"/>
      <c r="H211" s="18"/>
      <c r="I211" s="18" t="s">
        <v>24177</v>
      </c>
      <c r="J211" s="18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18" t="s">
        <v>8222</v>
      </c>
      <c r="E212" s="18" t="s">
        <v>86</v>
      </c>
      <c r="F212" s="18"/>
      <c r="H212" s="18"/>
      <c r="I212" s="18" t="s">
        <v>24180</v>
      </c>
      <c r="J212" s="18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18" t="s">
        <v>775</v>
      </c>
      <c r="E213" s="18" t="s">
        <v>260</v>
      </c>
      <c r="F213" s="18"/>
      <c r="H213" s="18"/>
      <c r="I213" s="18" t="s">
        <v>24183</v>
      </c>
      <c r="J213" s="18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18" t="s">
        <v>4</v>
      </c>
      <c r="E214" s="18" t="s">
        <v>8</v>
      </c>
      <c r="F214" s="18"/>
      <c r="H214" s="18"/>
      <c r="I214" s="18" t="s">
        <v>24186</v>
      </c>
      <c r="J214" s="18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18" t="s">
        <v>803</v>
      </c>
      <c r="E215" s="18" t="s">
        <v>8</v>
      </c>
      <c r="F215" s="18"/>
      <c r="H215" s="18"/>
      <c r="I215" s="18" t="s">
        <v>24747</v>
      </c>
      <c r="J215" s="18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18" t="s">
        <v>775</v>
      </c>
      <c r="E216" s="18" t="s">
        <v>646</v>
      </c>
      <c r="F216" s="18"/>
      <c r="H216" s="18"/>
      <c r="I216" s="18" t="s">
        <v>24750</v>
      </c>
      <c r="J216" s="18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18" t="s">
        <v>803</v>
      </c>
      <c r="E217" s="18" t="s">
        <v>8</v>
      </c>
      <c r="F217" s="18"/>
      <c r="H217" s="18"/>
      <c r="I217" s="18" t="s">
        <v>24753</v>
      </c>
      <c r="J217" s="18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18" t="s">
        <v>803</v>
      </c>
      <c r="E218" s="18" t="s">
        <v>8</v>
      </c>
      <c r="F218" s="18"/>
      <c r="H218" s="18"/>
      <c r="I218" s="18" t="s">
        <v>24756</v>
      </c>
      <c r="J218" s="18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18" t="s">
        <v>775</v>
      </c>
      <c r="E219" s="18" t="s">
        <v>260</v>
      </c>
      <c r="F219" s="18"/>
      <c r="H219" s="18"/>
      <c r="I219" s="18" t="s">
        <v>24759</v>
      </c>
      <c r="J219" s="18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18" t="s">
        <v>803</v>
      </c>
      <c r="E220" s="18" t="s">
        <v>8</v>
      </c>
      <c r="F220" s="18"/>
      <c r="H220" s="18"/>
      <c r="I220" s="18" t="s">
        <v>24762</v>
      </c>
      <c r="J220" s="18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18" t="s">
        <v>803</v>
      </c>
      <c r="E221" s="18" t="s">
        <v>8</v>
      </c>
      <c r="F221" s="18"/>
      <c r="H221" s="18"/>
      <c r="I221" s="18" t="s">
        <v>24765</v>
      </c>
      <c r="J221" s="18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18" t="s">
        <v>4</v>
      </c>
      <c r="E222" s="18" t="s">
        <v>8</v>
      </c>
      <c r="F222" s="18"/>
      <c r="H222" s="18"/>
      <c r="I222" s="18" t="s">
        <v>25267</v>
      </c>
      <c r="J222" s="18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18" t="s">
        <v>4</v>
      </c>
      <c r="E223" s="18" t="s">
        <v>8</v>
      </c>
      <c r="F223" s="18"/>
      <c r="H223" s="18"/>
      <c r="I223" s="18" t="s">
        <v>25270</v>
      </c>
      <c r="J223" s="18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18" t="s">
        <v>4</v>
      </c>
      <c r="E224" s="18" t="s">
        <v>8</v>
      </c>
      <c r="F224" s="18"/>
      <c r="H224" s="18"/>
      <c r="I224" s="18" t="s">
        <v>25273</v>
      </c>
      <c r="J224" s="18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18" t="s">
        <v>775</v>
      </c>
      <c r="E225" s="18" t="s">
        <v>260</v>
      </c>
      <c r="F225" s="18"/>
      <c r="H225" s="18"/>
      <c r="I225" s="18" t="s">
        <v>25276</v>
      </c>
      <c r="J225" s="18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18" t="s">
        <v>4</v>
      </c>
      <c r="E226" s="18" t="s">
        <v>8</v>
      </c>
      <c r="F226" s="18"/>
      <c r="H226" s="18"/>
      <c r="I226" s="18" t="s">
        <v>25279</v>
      </c>
      <c r="J226" s="18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18" t="s">
        <v>4</v>
      </c>
      <c r="E227" s="18" t="s">
        <v>260</v>
      </c>
      <c r="F227" s="18"/>
      <c r="H227" s="18"/>
      <c r="I227" s="18" t="s">
        <v>25282</v>
      </c>
      <c r="J227" s="18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18" t="s">
        <v>803</v>
      </c>
      <c r="E228" s="18" t="s">
        <v>8</v>
      </c>
      <c r="F228" s="18"/>
      <c r="H228" s="18"/>
      <c r="I228" s="18" t="s">
        <v>25538</v>
      </c>
      <c r="J228" s="18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18" t="s">
        <v>803</v>
      </c>
      <c r="E229" s="18" t="s">
        <v>8</v>
      </c>
      <c r="F229" s="18"/>
      <c r="H229" s="18"/>
      <c r="I229" s="18" t="s">
        <v>25541</v>
      </c>
      <c r="J229" s="18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18" t="s">
        <v>803</v>
      </c>
      <c r="E230" s="18" t="s">
        <v>8</v>
      </c>
      <c r="F230" s="18"/>
      <c r="H230" s="18"/>
      <c r="I230" s="18" t="s">
        <v>26019</v>
      </c>
      <c r="J230" s="18" t="s">
        <v>1179</v>
      </c>
      <c r="K230" t="s">
        <v>26020</v>
      </c>
      <c r="L230" t="s">
        <v>26021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18" t="s">
        <v>775</v>
      </c>
      <c r="E231" s="18" t="s">
        <v>260</v>
      </c>
      <c r="F231" s="18"/>
      <c r="H231" s="18"/>
      <c r="I231" s="18" t="s">
        <v>26022</v>
      </c>
      <c r="J231" s="18" t="s">
        <v>1179</v>
      </c>
      <c r="K231" t="s">
        <v>26023</v>
      </c>
      <c r="L231" t="s">
        <v>26024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18" t="s">
        <v>803</v>
      </c>
      <c r="E232" s="18" t="s">
        <v>8</v>
      </c>
      <c r="F232" s="18"/>
      <c r="H232" s="18"/>
      <c r="I232" s="18" t="s">
        <v>26025</v>
      </c>
      <c r="J232" s="18" t="s">
        <v>1179</v>
      </c>
      <c r="K232" t="s">
        <v>26026</v>
      </c>
      <c r="L232" t="s">
        <v>26027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18" t="s">
        <v>26068</v>
      </c>
      <c r="E233" s="18" t="s">
        <v>1602</v>
      </c>
      <c r="F233" s="18"/>
      <c r="H233" s="18"/>
      <c r="I233" s="18" t="s">
        <v>26028</v>
      </c>
      <c r="J233" s="18" t="s">
        <v>1179</v>
      </c>
      <c r="K233" t="s">
        <v>26029</v>
      </c>
      <c r="L233" t="s">
        <v>26030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18" t="s">
        <v>8222</v>
      </c>
      <c r="E234" s="18" t="s">
        <v>86</v>
      </c>
      <c r="F234" s="18"/>
      <c r="H234" s="18"/>
      <c r="I234" s="18" t="s">
        <v>26031</v>
      </c>
      <c r="J234" s="18" t="s">
        <v>1179</v>
      </c>
      <c r="K234" t="s">
        <v>26032</v>
      </c>
      <c r="L234" t="s">
        <v>26033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18" t="s">
        <v>803</v>
      </c>
      <c r="E235" s="18" t="s">
        <v>8</v>
      </c>
      <c r="F235" s="18"/>
      <c r="H235" s="18"/>
      <c r="I235" s="18" t="s">
        <v>26034</v>
      </c>
      <c r="J235" s="18" t="s">
        <v>1179</v>
      </c>
      <c r="K235" t="s">
        <v>26035</v>
      </c>
      <c r="L235" t="s">
        <v>26036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18" t="s">
        <v>8222</v>
      </c>
      <c r="E236" s="18" t="s">
        <v>86</v>
      </c>
      <c r="F236" s="18"/>
      <c r="H236" s="18"/>
      <c r="I236" s="18" t="s">
        <v>26037</v>
      </c>
      <c r="J236" s="18" t="s">
        <v>1179</v>
      </c>
      <c r="K236" t="s">
        <v>26038</v>
      </c>
      <c r="L236" t="s">
        <v>26039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18" t="s">
        <v>803</v>
      </c>
      <c r="E237" s="18" t="s">
        <v>8</v>
      </c>
      <c r="F237" s="18"/>
      <c r="H237" s="18"/>
      <c r="I237" s="18" t="s">
        <v>26040</v>
      </c>
      <c r="J237" s="18" t="s">
        <v>1179</v>
      </c>
      <c r="K237" t="s">
        <v>26041</v>
      </c>
      <c r="L237" t="s">
        <v>26042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18" t="s">
        <v>803</v>
      </c>
      <c r="E238" s="18" t="s">
        <v>8</v>
      </c>
      <c r="F238" s="18"/>
      <c r="H238" s="18"/>
      <c r="I238" s="18" t="s">
        <v>26485</v>
      </c>
      <c r="J238" s="18" t="s">
        <v>1179</v>
      </c>
      <c r="K238" t="s">
        <v>26486</v>
      </c>
      <c r="L238" t="s">
        <v>26487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18" t="s">
        <v>803</v>
      </c>
      <c r="E239" s="18" t="s">
        <v>8</v>
      </c>
      <c r="F239" s="18"/>
      <c r="H239" s="18"/>
      <c r="I239" s="18" t="s">
        <v>26488</v>
      </c>
      <c r="J239" s="18" t="s">
        <v>1179</v>
      </c>
      <c r="K239" t="s">
        <v>26489</v>
      </c>
      <c r="L239" t="s">
        <v>26490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18" t="s">
        <v>803</v>
      </c>
      <c r="E240" s="18" t="s">
        <v>8</v>
      </c>
      <c r="F240" s="18"/>
      <c r="H240" s="18"/>
      <c r="I240" s="18" t="s">
        <v>26491</v>
      </c>
      <c r="J240" s="18" t="s">
        <v>1179</v>
      </c>
      <c r="K240" t="s">
        <v>26492</v>
      </c>
      <c r="L240" t="s">
        <v>26493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18" t="s">
        <v>803</v>
      </c>
      <c r="E241" s="18" t="s">
        <v>8</v>
      </c>
      <c r="F241" s="18"/>
      <c r="H241" s="18"/>
      <c r="I241" s="18" t="s">
        <v>26494</v>
      </c>
      <c r="J241" s="18" t="s">
        <v>1179</v>
      </c>
      <c r="K241" t="s">
        <v>26495</v>
      </c>
      <c r="L241" t="s">
        <v>26496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18" t="s">
        <v>162</v>
      </c>
      <c r="E242" s="18" t="s">
        <v>1552</v>
      </c>
      <c r="F242" s="18" t="s">
        <v>261</v>
      </c>
      <c r="H242" s="18" t="s">
        <v>470</v>
      </c>
      <c r="I242" s="18" t="s">
        <v>26792</v>
      </c>
      <c r="J242" s="18" t="s">
        <v>1179</v>
      </c>
      <c r="K242" t="s">
        <v>26793</v>
      </c>
      <c r="L242" t="s">
        <v>26794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18" t="s">
        <v>162</v>
      </c>
      <c r="E243" s="18" t="s">
        <v>1552</v>
      </c>
      <c r="F243" s="18" t="s">
        <v>261</v>
      </c>
      <c r="H243" s="18" t="s">
        <v>1140</v>
      </c>
      <c r="I243" s="18" t="s">
        <v>26795</v>
      </c>
      <c r="J243" s="18" t="s">
        <v>1179</v>
      </c>
      <c r="K243" t="s">
        <v>26796</v>
      </c>
      <c r="L243" t="s">
        <v>26797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18" t="s">
        <v>162</v>
      </c>
      <c r="E244" s="18" t="s">
        <v>1552</v>
      </c>
      <c r="F244" s="18" t="s">
        <v>261</v>
      </c>
      <c r="H244" s="18" t="s">
        <v>1140</v>
      </c>
      <c r="I244" s="18" t="s">
        <v>26798</v>
      </c>
      <c r="J244" s="18" t="s">
        <v>1179</v>
      </c>
      <c r="K244" t="s">
        <v>26799</v>
      </c>
      <c r="L244" t="s">
        <v>26800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18" t="s">
        <v>162</v>
      </c>
      <c r="E245" s="18" t="s">
        <v>1552</v>
      </c>
      <c r="F245" s="18" t="s">
        <v>261</v>
      </c>
      <c r="H245" s="18" t="s">
        <v>1140</v>
      </c>
      <c r="I245" s="18" t="s">
        <v>26801</v>
      </c>
      <c r="J245" s="18" t="s">
        <v>1179</v>
      </c>
      <c r="K245" t="s">
        <v>26802</v>
      </c>
      <c r="L245" t="s">
        <v>26803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18" t="s">
        <v>803</v>
      </c>
      <c r="E246" s="18" t="s">
        <v>8</v>
      </c>
      <c r="F246" s="18"/>
      <c r="H246" s="18"/>
      <c r="I246" s="18" t="s">
        <v>26804</v>
      </c>
      <c r="J246" s="18" t="s">
        <v>1179</v>
      </c>
      <c r="K246" t="s">
        <v>26805</v>
      </c>
      <c r="L246" t="s">
        <v>26806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18" t="s">
        <v>803</v>
      </c>
      <c r="E247" s="18" t="s">
        <v>8</v>
      </c>
      <c r="F247" s="18"/>
      <c r="H247" s="18"/>
      <c r="I247" s="18" t="s">
        <v>26807</v>
      </c>
      <c r="J247" s="18" t="s">
        <v>1179</v>
      </c>
      <c r="K247" t="s">
        <v>26808</v>
      </c>
      <c r="L247" t="s">
        <v>26809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18" t="s">
        <v>803</v>
      </c>
      <c r="E248" s="18" t="s">
        <v>8</v>
      </c>
      <c r="F248" s="18"/>
      <c r="H248" s="18"/>
      <c r="I248" s="18" t="s">
        <v>26810</v>
      </c>
      <c r="J248" s="18" t="s">
        <v>1179</v>
      </c>
      <c r="K248" t="s">
        <v>26811</v>
      </c>
      <c r="L248" t="s">
        <v>26812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18" t="s">
        <v>26068</v>
      </c>
      <c r="E249" s="18" t="s">
        <v>1602</v>
      </c>
      <c r="F249" s="18"/>
      <c r="H249" s="18"/>
      <c r="I249" s="18" t="s">
        <v>26813</v>
      </c>
      <c r="J249" s="18" t="s">
        <v>1179</v>
      </c>
      <c r="K249" t="s">
        <v>26814</v>
      </c>
      <c r="L249" t="s">
        <v>26815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18" t="s">
        <v>803</v>
      </c>
      <c r="E250" s="18" t="s">
        <v>8</v>
      </c>
      <c r="F250" s="18"/>
      <c r="H250" s="18"/>
      <c r="I250" s="18" t="s">
        <v>27308</v>
      </c>
      <c r="J250" s="18" t="s">
        <v>1179</v>
      </c>
      <c r="K250" t="s">
        <v>27309</v>
      </c>
      <c r="L250" t="s">
        <v>27310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18" t="s">
        <v>803</v>
      </c>
      <c r="E251" s="18" t="s">
        <v>8</v>
      </c>
      <c r="F251" s="18"/>
      <c r="H251" s="18"/>
      <c r="I251" s="18" t="s">
        <v>27311</v>
      </c>
      <c r="J251" s="18" t="s">
        <v>1179</v>
      </c>
      <c r="K251" t="s">
        <v>27312</v>
      </c>
      <c r="L251" t="s">
        <v>27313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18" t="s">
        <v>803</v>
      </c>
      <c r="E252" s="18" t="s">
        <v>8</v>
      </c>
      <c r="F252" s="18"/>
      <c r="H252" s="18"/>
      <c r="I252" s="18" t="s">
        <v>27314</v>
      </c>
      <c r="J252" s="18" t="s">
        <v>1179</v>
      </c>
      <c r="K252" t="s">
        <v>27315</v>
      </c>
      <c r="L252" t="s">
        <v>27316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18" t="s">
        <v>803</v>
      </c>
      <c r="E253" s="18" t="s">
        <v>8</v>
      </c>
      <c r="F253" s="18"/>
      <c r="H253" s="18"/>
      <c r="I253" s="18" t="s">
        <v>27317</v>
      </c>
      <c r="J253" s="18" t="s">
        <v>1179</v>
      </c>
      <c r="K253" t="s">
        <v>27318</v>
      </c>
      <c r="L253" t="s">
        <v>27319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18" t="s">
        <v>803</v>
      </c>
      <c r="E254" s="18" t="s">
        <v>8</v>
      </c>
      <c r="F254" s="18"/>
      <c r="H254" s="18"/>
      <c r="I254" s="18" t="s">
        <v>27320</v>
      </c>
      <c r="J254" s="18" t="s">
        <v>1179</v>
      </c>
      <c r="K254" t="s">
        <v>27321</v>
      </c>
      <c r="L254" t="s">
        <v>27322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s="18" t="s">
        <v>803</v>
      </c>
      <c r="E255" s="18" t="s">
        <v>8</v>
      </c>
      <c r="F255" s="18"/>
      <c r="H255" s="18"/>
      <c r="I255" s="18" t="s">
        <v>27804</v>
      </c>
      <c r="J255" s="18" t="s">
        <v>1179</v>
      </c>
      <c r="K255" t="s">
        <v>27805</v>
      </c>
      <c r="L255" t="s">
        <v>27806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s="18" t="s">
        <v>803</v>
      </c>
      <c r="E256" s="18" t="s">
        <v>8</v>
      </c>
      <c r="F256" s="18"/>
      <c r="H256" s="18"/>
      <c r="I256" s="18" t="s">
        <v>27807</v>
      </c>
      <c r="J256" s="18" t="s">
        <v>1179</v>
      </c>
      <c r="K256" t="s">
        <v>27808</v>
      </c>
      <c r="L256" t="s">
        <v>27809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s="18" t="s">
        <v>803</v>
      </c>
      <c r="E257" s="18" t="s">
        <v>8</v>
      </c>
      <c r="F257" s="18"/>
      <c r="H257" s="18"/>
      <c r="I257" s="18" t="s">
        <v>27810</v>
      </c>
      <c r="J257" s="18" t="s">
        <v>1179</v>
      </c>
      <c r="K257" t="s">
        <v>27811</v>
      </c>
      <c r="L257" t="s">
        <v>27812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s="18" t="s">
        <v>803</v>
      </c>
      <c r="E258" s="18" t="s">
        <v>8</v>
      </c>
      <c r="F258" s="18"/>
      <c r="H258" s="18"/>
      <c r="I258" s="18" t="s">
        <v>27813</v>
      </c>
      <c r="J258" s="18" t="s">
        <v>1179</v>
      </c>
      <c r="K258" t="s">
        <v>27814</v>
      </c>
      <c r="L258" t="s">
        <v>27815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s="18" t="s">
        <v>803</v>
      </c>
      <c r="E259" s="18" t="s">
        <v>8</v>
      </c>
      <c r="F259" s="18"/>
      <c r="H259" s="18"/>
      <c r="I259" s="18" t="s">
        <v>27816</v>
      </c>
      <c r="J259" s="18" t="s">
        <v>1179</v>
      </c>
      <c r="K259" t="s">
        <v>27817</v>
      </c>
      <c r="L259" t="s">
        <v>27818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s="18" t="s">
        <v>803</v>
      </c>
      <c r="E260" s="18" t="s">
        <v>8</v>
      </c>
      <c r="F260" s="18"/>
      <c r="H260" s="18"/>
      <c r="I260" s="18" t="s">
        <v>27819</v>
      </c>
      <c r="J260" s="18" t="s">
        <v>1179</v>
      </c>
      <c r="K260" t="s">
        <v>27820</v>
      </c>
      <c r="L260" t="s">
        <v>27821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s="18" t="s">
        <v>803</v>
      </c>
      <c r="E261" s="18" t="s">
        <v>8</v>
      </c>
      <c r="F261" s="18"/>
      <c r="H261" s="18"/>
      <c r="I261" s="18" t="s">
        <v>27822</v>
      </c>
      <c r="J261" s="18" t="s">
        <v>1179</v>
      </c>
      <c r="K261" t="s">
        <v>27823</v>
      </c>
      <c r="L261" t="s">
        <v>27824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s="18" t="s">
        <v>803</v>
      </c>
      <c r="E262" s="18" t="s">
        <v>8</v>
      </c>
      <c r="F262" s="18"/>
      <c r="H262" s="18"/>
      <c r="I262" s="18" t="s">
        <v>27825</v>
      </c>
      <c r="J262" s="18" t="s">
        <v>1179</v>
      </c>
      <c r="K262" t="s">
        <v>27826</v>
      </c>
      <c r="L262" t="s">
        <v>27827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s="18" t="s">
        <v>803</v>
      </c>
      <c r="E263" s="18" t="s">
        <v>8</v>
      </c>
      <c r="F263" s="18"/>
      <c r="H263" s="18"/>
      <c r="I263" s="18" t="s">
        <v>28137</v>
      </c>
      <c r="J263" s="18" t="s">
        <v>1179</v>
      </c>
      <c r="K263" t="s">
        <v>28138</v>
      </c>
      <c r="L263" t="s">
        <v>28139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s="18" t="s">
        <v>775</v>
      </c>
      <c r="E264" s="18" t="s">
        <v>646</v>
      </c>
      <c r="F264" s="18"/>
      <c r="H264" s="18"/>
      <c r="I264" s="18" t="s">
        <v>28265</v>
      </c>
      <c r="J264" s="18" t="s">
        <v>1179</v>
      </c>
      <c r="K264" t="s">
        <v>28266</v>
      </c>
      <c r="L264" t="s">
        <v>28267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s="18" t="s">
        <v>803</v>
      </c>
      <c r="E265" s="18" t="s">
        <v>8</v>
      </c>
      <c r="F265" s="18"/>
      <c r="H265" s="18"/>
      <c r="I265" s="18" t="s">
        <v>28268</v>
      </c>
      <c r="J265" s="18" t="s">
        <v>1179</v>
      </c>
      <c r="K265" t="s">
        <v>28269</v>
      </c>
      <c r="L265" t="s">
        <v>28270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s="18" t="s">
        <v>775</v>
      </c>
      <c r="E266" s="18" t="s">
        <v>646</v>
      </c>
      <c r="F266" s="18"/>
      <c r="H266" s="18"/>
      <c r="I266" s="18" t="s">
        <v>28271</v>
      </c>
      <c r="J266" s="18" t="s">
        <v>1179</v>
      </c>
      <c r="K266" t="s">
        <v>28272</v>
      </c>
      <c r="L266" t="s">
        <v>28273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s="18" t="s">
        <v>803</v>
      </c>
      <c r="E267" s="18" t="s">
        <v>8</v>
      </c>
      <c r="F267" s="18"/>
      <c r="H267" s="18"/>
      <c r="I267" s="18" t="s">
        <v>28274</v>
      </c>
      <c r="J267" s="18" t="s">
        <v>1179</v>
      </c>
      <c r="K267" t="s">
        <v>28275</v>
      </c>
      <c r="L267" t="s">
        <v>28276</v>
      </c>
      <c r="M267" s="2" t="str">
        <f>HYPERLINK(склад2въезд13192021[[#This Row],[RelativePath]])</f>
        <v>7 Площадка 2 бетонщики\134160575_1_20260719T205408Z.jpg</v>
      </c>
    </row>
    <row r="268" spans="1:13" x14ac:dyDescent="0.25">
      <c r="A268" s="1" t="s">
        <v>13</v>
      </c>
      <c r="B268" s="3">
        <v>46223</v>
      </c>
      <c r="C268" s="4">
        <v>0.86372685185185183</v>
      </c>
      <c r="D268" s="18" t="s">
        <v>803</v>
      </c>
      <c r="E268" s="18" t="s">
        <v>8</v>
      </c>
      <c r="F268" s="18"/>
      <c r="H268" s="18"/>
      <c r="I268" s="18" t="s">
        <v>28754</v>
      </c>
      <c r="J268" s="18" t="s">
        <v>1179</v>
      </c>
      <c r="K268" t="s">
        <v>28755</v>
      </c>
      <c r="L268" t="s">
        <v>28756</v>
      </c>
      <c r="M268" s="2" t="str">
        <f>HYPERLINK(склад2въезд13192021[[#This Row],[RelativePath]])</f>
        <v>7 Площадка 2 бетонщики\134160575_1_20260720T204346Z.jpg</v>
      </c>
    </row>
    <row r="269" spans="1:13" x14ac:dyDescent="0.25">
      <c r="A269" s="1" t="s">
        <v>14</v>
      </c>
      <c r="B269" s="3">
        <v>46224</v>
      </c>
      <c r="C269" s="4">
        <v>0.76488425925925929</v>
      </c>
      <c r="D269" s="18" t="s">
        <v>803</v>
      </c>
      <c r="E269" s="18" t="s">
        <v>8</v>
      </c>
      <c r="F269" s="18"/>
      <c r="H269" s="18"/>
      <c r="I269" s="18" t="s">
        <v>28757</v>
      </c>
      <c r="J269" s="18" t="s">
        <v>1179</v>
      </c>
      <c r="K269" t="s">
        <v>28758</v>
      </c>
      <c r="L269" t="s">
        <v>28759</v>
      </c>
      <c r="M269" s="2" t="str">
        <f>HYPERLINK(склад2въезд13192021[[#This Row],[RelativePath]])</f>
        <v>7 Площадка 2 бетонщики\134160575_1_20260721T182126Z.jpg</v>
      </c>
    </row>
    <row r="270" spans="1:13" x14ac:dyDescent="0.25">
      <c r="A270" s="1" t="s">
        <v>15</v>
      </c>
      <c r="B270" s="3">
        <v>46225</v>
      </c>
      <c r="C270" s="4">
        <v>0.8724884259259259</v>
      </c>
      <c r="D270" s="18" t="s">
        <v>803</v>
      </c>
      <c r="E270" s="18" t="s">
        <v>8</v>
      </c>
      <c r="F270" s="18"/>
      <c r="H270" s="18"/>
      <c r="I270" s="18" t="s">
        <v>28760</v>
      </c>
      <c r="J270" s="18" t="s">
        <v>1179</v>
      </c>
      <c r="K270" t="s">
        <v>28761</v>
      </c>
      <c r="L270" t="s">
        <v>28762</v>
      </c>
      <c r="M270" s="2" t="str">
        <f>HYPERLINK(склад2въезд13192021[[#This Row],[RelativePath]])</f>
        <v>7 Площадка 2 бетонщики\134160575_1_20260722T205623Z.jpg</v>
      </c>
    </row>
    <row r="271" spans="1:13" x14ac:dyDescent="0.25">
      <c r="A271" s="1" t="s">
        <v>16</v>
      </c>
      <c r="B271" s="3">
        <v>46226</v>
      </c>
      <c r="C271" s="4">
        <v>0.80835648148148154</v>
      </c>
      <c r="D271" s="18" t="s">
        <v>803</v>
      </c>
      <c r="E271" s="18" t="s">
        <v>8</v>
      </c>
      <c r="F271" s="18"/>
      <c r="H271" s="18"/>
      <c r="I271" s="18" t="s">
        <v>29109</v>
      </c>
      <c r="J271" s="18" t="s">
        <v>1179</v>
      </c>
      <c r="K271" t="s">
        <v>29110</v>
      </c>
      <c r="L271" t="s">
        <v>29111</v>
      </c>
      <c r="M271" s="2" t="str">
        <f>HYPERLINK(склад2въезд13192021[[#This Row],[RelativePath]])</f>
        <v>7 Площадка 2 бетонщики\134160575_1_20260723T192402Z.jpg</v>
      </c>
    </row>
    <row r="272" spans="1:13" x14ac:dyDescent="0.25">
      <c r="A272" s="1" t="s">
        <v>17</v>
      </c>
      <c r="B272" s="3">
        <v>46227</v>
      </c>
      <c r="C272" s="4">
        <v>0.885162037037037</v>
      </c>
      <c r="D272" s="18" t="s">
        <v>803</v>
      </c>
      <c r="E272" s="18" t="s">
        <v>8</v>
      </c>
      <c r="F272" s="18"/>
      <c r="H272" s="18"/>
      <c r="I272" s="18" t="s">
        <v>29112</v>
      </c>
      <c r="J272" s="18" t="s">
        <v>1179</v>
      </c>
      <c r="K272" t="s">
        <v>29113</v>
      </c>
      <c r="L272" t="s">
        <v>29114</v>
      </c>
      <c r="M272" s="2" t="str">
        <f>HYPERLINK(склад2въезд13192021[[#This Row],[RelativePath]])</f>
        <v>7 Площадка 2 бетонщики\134160575_1_20260724T211438Z.jpg</v>
      </c>
    </row>
    <row r="273" spans="1:13" x14ac:dyDescent="0.25">
      <c r="A273" s="1" t="s">
        <v>18</v>
      </c>
      <c r="B273" s="3">
        <v>46228</v>
      </c>
      <c r="C273" s="4">
        <v>0.8822106481481482</v>
      </c>
      <c r="D273" s="18" t="s">
        <v>803</v>
      </c>
      <c r="E273" s="18" t="s">
        <v>8</v>
      </c>
      <c r="F273" s="18"/>
      <c r="H273" s="18"/>
      <c r="I273" s="18" t="s">
        <v>29115</v>
      </c>
      <c r="J273" s="18" t="s">
        <v>1179</v>
      </c>
      <c r="K273" t="s">
        <v>29116</v>
      </c>
      <c r="L273" t="s">
        <v>29117</v>
      </c>
      <c r="M273" s="2" t="str">
        <f>HYPERLINK(склад2въезд13192021[[#This Row],[RelativePath]])</f>
        <v>7 Площадка 2 бетонщики\134160575_1_20260725T211023Z.jpg</v>
      </c>
    </row>
    <row r="274" spans="1:13" x14ac:dyDescent="0.25">
      <c r="A274" s="1" t="s">
        <v>22</v>
      </c>
      <c r="B274" s="3">
        <v>46229</v>
      </c>
      <c r="C274" s="4">
        <v>0.85615740740740742</v>
      </c>
      <c r="D274" s="18" t="s">
        <v>803</v>
      </c>
      <c r="E274" s="18" t="s">
        <v>8</v>
      </c>
      <c r="F274" s="18"/>
      <c r="H274" s="18"/>
      <c r="I274" s="18" t="s">
        <v>29118</v>
      </c>
      <c r="J274" s="18" t="s">
        <v>1179</v>
      </c>
      <c r="K274" t="s">
        <v>29119</v>
      </c>
      <c r="L274" t="s">
        <v>29120</v>
      </c>
      <c r="M274" s="2" t="str">
        <f>HYPERLINK(склад2въезд13192021[[#This Row],[RelativePath]])</f>
        <v>7 Площадка 2 бетонщики\134160575_1_20260726T203252Z.jpg</v>
      </c>
    </row>
    <row r="275" spans="1:13" x14ac:dyDescent="0.25">
      <c r="A275" s="1" t="s">
        <v>13</v>
      </c>
      <c r="B275" s="3">
        <v>46230</v>
      </c>
      <c r="C275" s="4">
        <v>0.86594907407407407</v>
      </c>
      <c r="D275" s="18" t="s">
        <v>803</v>
      </c>
      <c r="E275" s="18" t="s">
        <v>8</v>
      </c>
      <c r="F275" s="18"/>
      <c r="H275" s="18"/>
      <c r="I275" s="18" t="s">
        <v>29577</v>
      </c>
      <c r="J275" s="18" t="s">
        <v>1179</v>
      </c>
      <c r="K275" t="s">
        <v>29578</v>
      </c>
      <c r="L275" t="s">
        <v>29579</v>
      </c>
      <c r="M275" s="2" t="str">
        <f>HYPERLINK(склад2въезд13192021[[#This Row],[RelativePath]])</f>
        <v>7 Площадка 2 бетонщики\134160575_1_20260727T204658Z.jpg</v>
      </c>
    </row>
    <row r="276" spans="1:13" x14ac:dyDescent="0.25">
      <c r="A276" s="1" t="s">
        <v>14</v>
      </c>
      <c r="B276" s="3">
        <v>46231</v>
      </c>
      <c r="C276" s="4">
        <v>0.78109953703703705</v>
      </c>
      <c r="D276" s="18" t="s">
        <v>2283</v>
      </c>
      <c r="E276" s="18" t="s">
        <v>12992</v>
      </c>
      <c r="F276" s="18"/>
      <c r="H276" s="18"/>
      <c r="I276" s="18" t="s">
        <v>29580</v>
      </c>
      <c r="J276" s="18" t="s">
        <v>1179</v>
      </c>
      <c r="K276" t="s">
        <v>29581</v>
      </c>
      <c r="L276" t="s">
        <v>29582</v>
      </c>
      <c r="M276" s="2" t="str">
        <f>HYPERLINK(склад2въезд13192021[[#This Row],[RelativePath]])</f>
        <v>7 Площадка 2 бетонщики\134160575_1_20260728T184447Z.jpg</v>
      </c>
    </row>
    <row r="277" spans="1:13" x14ac:dyDescent="0.25">
      <c r="A277" s="1" t="s">
        <v>14</v>
      </c>
      <c r="B277" s="3">
        <v>46231</v>
      </c>
      <c r="C277" s="4">
        <v>0.78498842592592588</v>
      </c>
      <c r="D277" s="18" t="s">
        <v>2283</v>
      </c>
      <c r="E277" s="18" t="s">
        <v>12992</v>
      </c>
      <c r="F277" s="18"/>
      <c r="H277" s="18"/>
      <c r="I277" s="18" t="s">
        <v>29583</v>
      </c>
      <c r="J277" s="18" t="s">
        <v>1179</v>
      </c>
      <c r="K277" t="s">
        <v>29584</v>
      </c>
      <c r="L277" t="s">
        <v>29585</v>
      </c>
      <c r="M277" s="2" t="str">
        <f>HYPERLINK(склад2въезд13192021[[#This Row],[RelativePath]])</f>
        <v>7 Площадка 2 бетонщики\134160575_1_20260728T185023Z.jpg</v>
      </c>
    </row>
    <row r="278" spans="1:13" x14ac:dyDescent="0.25">
      <c r="A278" s="1" t="s">
        <v>15</v>
      </c>
      <c r="B278" s="3">
        <v>46232</v>
      </c>
      <c r="C278" s="4">
        <v>0.88780092592592597</v>
      </c>
      <c r="D278" s="18" t="s">
        <v>803</v>
      </c>
      <c r="E278" s="18" t="s">
        <v>8</v>
      </c>
      <c r="F278" s="18"/>
      <c r="H278" s="18"/>
      <c r="I278" s="18" t="s">
        <v>29586</v>
      </c>
      <c r="J278" s="18" t="s">
        <v>1179</v>
      </c>
      <c r="K278" t="s">
        <v>29587</v>
      </c>
      <c r="L278" t="s">
        <v>29588</v>
      </c>
      <c r="M278" s="2" t="str">
        <f>HYPERLINK(склад2въезд13192021[[#This Row],[RelativePath]])</f>
        <v>7 Площадка 2 бетонщики\134160575_1_20260729T211826Z.jpg</v>
      </c>
    </row>
    <row r="279" spans="1:13" x14ac:dyDescent="0.25">
      <c r="A279" s="1" t="s">
        <v>16</v>
      </c>
      <c r="B279" s="3">
        <v>46233</v>
      </c>
      <c r="C279" s="4">
        <v>0.90653935185185186</v>
      </c>
      <c r="D279" s="18" t="s">
        <v>803</v>
      </c>
      <c r="E279" s="18" t="s">
        <v>8</v>
      </c>
      <c r="F279" s="18"/>
      <c r="H279" s="18"/>
      <c r="I279" s="18" t="s">
        <v>29589</v>
      </c>
      <c r="J279" s="18" t="s">
        <v>1179</v>
      </c>
      <c r="K279" t="s">
        <v>29590</v>
      </c>
      <c r="L279" t="s">
        <v>29591</v>
      </c>
      <c r="M279" s="2" t="str">
        <f>HYPERLINK(склад2въезд13192021[[#This Row],[RelativePath]])</f>
        <v>7 Площадка 2 бетонщики\134160575_1_20260730T214525Z.jpg</v>
      </c>
    </row>
    <row r="280" spans="1:13" x14ac:dyDescent="0.25">
      <c r="A280" s="1" t="s">
        <v>17</v>
      </c>
      <c r="B280" s="3">
        <v>46234</v>
      </c>
      <c r="C280" s="4">
        <v>0.42746527777777776</v>
      </c>
      <c r="D280" s="18" t="s">
        <v>8222</v>
      </c>
      <c r="E280" s="18" t="s">
        <v>86</v>
      </c>
      <c r="F280" s="18"/>
      <c r="H280" s="18"/>
      <c r="I280" s="18" t="s">
        <v>29723</v>
      </c>
      <c r="J280" s="18" t="s">
        <v>1179</v>
      </c>
      <c r="K280" t="s">
        <v>29724</v>
      </c>
      <c r="L280" t="s">
        <v>29725</v>
      </c>
      <c r="M280" s="2" t="str">
        <f>HYPERLINK(склад2въезд13192021[[#This Row],[RelativePath]])</f>
        <v>7 Площадка 2 бетонщики\134160575_1_20260731T101533Z.jpg</v>
      </c>
    </row>
    <row r="281" spans="1:13" x14ac:dyDescent="0.25">
      <c r="A281" s="1" t="s">
        <v>17</v>
      </c>
      <c r="B281" s="3">
        <v>46234</v>
      </c>
      <c r="C281" s="4">
        <v>0.85174768518518518</v>
      </c>
      <c r="D281" s="18" t="s">
        <v>803</v>
      </c>
      <c r="E281" s="18" t="s">
        <v>8</v>
      </c>
      <c r="F281" s="18"/>
      <c r="H281" s="18"/>
      <c r="I281" s="18" t="s">
        <v>29726</v>
      </c>
      <c r="J281" s="18" t="s">
        <v>1179</v>
      </c>
      <c r="K281" t="s">
        <v>29727</v>
      </c>
      <c r="L281" t="s">
        <v>29728</v>
      </c>
      <c r="M281" s="2" t="str">
        <f>HYPERLINK(склад2въезд13192021[[#This Row],[RelativePath]])</f>
        <v>7 Площадка 2 бетонщики\134160575_1_20260731T202631Z.jpg</v>
      </c>
    </row>
    <row r="282" spans="1:13" x14ac:dyDescent="0.25">
      <c r="A282" s="1" t="s">
        <v>18</v>
      </c>
      <c r="B282" s="3">
        <v>46235</v>
      </c>
      <c r="C282" s="4">
        <v>0.84982638888888884</v>
      </c>
      <c r="D282" s="18" t="s">
        <v>803</v>
      </c>
      <c r="E282" s="18" t="s">
        <v>8</v>
      </c>
      <c r="F282" s="18"/>
      <c r="H282" s="18"/>
      <c r="I282" s="18" t="s">
        <v>29729</v>
      </c>
      <c r="J282" s="18" t="s">
        <v>1179</v>
      </c>
      <c r="K282" t="s">
        <v>29730</v>
      </c>
      <c r="L282" t="s">
        <v>29731</v>
      </c>
      <c r="M282" s="2" t="str">
        <f>HYPERLINK(склад2въезд13192021[[#This Row],[RelativePath]])</f>
        <v>7 Площадка 2 бетонщики\134160575_1_20260801T202345Z.jpg</v>
      </c>
    </row>
    <row r="283" spans="1:13" x14ac:dyDescent="0.25">
      <c r="A283" s="1" t="s">
        <v>22</v>
      </c>
      <c r="B283" s="3">
        <v>46236</v>
      </c>
      <c r="C283" s="4">
        <v>0.8392708333333333</v>
      </c>
      <c r="D283" s="18" t="s">
        <v>803</v>
      </c>
      <c r="E283" s="18" t="s">
        <v>8</v>
      </c>
      <c r="F283" s="18"/>
      <c r="H283" s="18"/>
      <c r="I283" s="18" t="s">
        <v>29732</v>
      </c>
      <c r="J283" s="18" t="s">
        <v>1179</v>
      </c>
      <c r="K283" t="s">
        <v>29733</v>
      </c>
      <c r="L283" t="s">
        <v>29734</v>
      </c>
      <c r="M283" s="2" t="str">
        <f>HYPERLINK(склад2въезд13192021[[#This Row],[RelativePath]])</f>
        <v>7 Площадка 2 бетонщики\134160575_1_20260802T200833Z.jpg</v>
      </c>
    </row>
    <row r="284" spans="1:13" x14ac:dyDescent="0.25">
      <c r="A284" s="1" t="s">
        <v>13</v>
      </c>
      <c r="B284" s="3">
        <v>46237</v>
      </c>
      <c r="C284" s="4">
        <v>0.83370370370370372</v>
      </c>
      <c r="D284" s="18" t="s">
        <v>803</v>
      </c>
      <c r="E284" s="18" t="s">
        <v>8</v>
      </c>
      <c r="F284" s="18"/>
      <c r="H284" s="18"/>
      <c r="I284" s="18" t="s">
        <v>30186</v>
      </c>
      <c r="J284" s="18" t="s">
        <v>1179</v>
      </c>
      <c r="K284" t="s">
        <v>30187</v>
      </c>
      <c r="L284" t="s">
        <v>30188</v>
      </c>
      <c r="M284" s="2" t="str">
        <f>HYPERLINK(склад2въезд13192021[[#This Row],[RelativePath]])</f>
        <v>7 Площадка 2 бетонщики\134160575_1_20260803T200032Z.jpg</v>
      </c>
    </row>
    <row r="285" spans="1:13" x14ac:dyDescent="0.25">
      <c r="A285" s="1" t="s">
        <v>14</v>
      </c>
      <c r="B285" s="3">
        <v>46238</v>
      </c>
      <c r="C285" s="4">
        <v>0.41009259259259262</v>
      </c>
      <c r="D285" s="18" t="s">
        <v>8222</v>
      </c>
      <c r="E285" s="18" t="s">
        <v>6873</v>
      </c>
      <c r="F285" s="18"/>
      <c r="H285" s="18"/>
      <c r="I285" s="18" t="s">
        <v>30189</v>
      </c>
      <c r="J285" s="18" t="s">
        <v>1179</v>
      </c>
      <c r="K285" t="s">
        <v>30190</v>
      </c>
      <c r="L285" t="s">
        <v>30191</v>
      </c>
      <c r="M285" s="2" t="str">
        <f>HYPERLINK(склад2въезд13192021[[#This Row],[RelativePath]])</f>
        <v>7 Площадка 2 бетонщики\134160575_1_20260804T095032Z.jpg</v>
      </c>
    </row>
    <row r="286" spans="1:13" x14ac:dyDescent="0.25">
      <c r="A286" s="1" t="s">
        <v>14</v>
      </c>
      <c r="B286" s="3">
        <v>46238</v>
      </c>
      <c r="C286" s="4">
        <v>0.4974884259259259</v>
      </c>
      <c r="D286" s="18" t="s">
        <v>8222</v>
      </c>
      <c r="E286" s="18" t="s">
        <v>86</v>
      </c>
      <c r="F286" s="18"/>
      <c r="H286" s="18"/>
      <c r="I286" s="18" t="s">
        <v>30192</v>
      </c>
      <c r="J286" s="18" t="s">
        <v>1179</v>
      </c>
      <c r="K286" t="s">
        <v>30193</v>
      </c>
      <c r="L286" t="s">
        <v>30194</v>
      </c>
      <c r="M286" s="2" t="str">
        <f>HYPERLINK(склад2въезд13192021[[#This Row],[RelativePath]])</f>
        <v>7 Площадка 2 бетонщики\134160575_1_20260804T115623Z.jpg</v>
      </c>
    </row>
    <row r="287" spans="1:13" x14ac:dyDescent="0.25">
      <c r="A287" s="1" t="s">
        <v>14</v>
      </c>
      <c r="B287" s="3">
        <v>46238</v>
      </c>
      <c r="C287" s="4">
        <v>0.8696990740740741</v>
      </c>
      <c r="D287" s="18" t="s">
        <v>803</v>
      </c>
      <c r="E287" s="18" t="s">
        <v>8</v>
      </c>
      <c r="F287" s="18"/>
      <c r="H287" s="18"/>
      <c r="I287" s="18" t="s">
        <v>30195</v>
      </c>
      <c r="J287" s="18" t="s">
        <v>1179</v>
      </c>
      <c r="K287" t="s">
        <v>30196</v>
      </c>
      <c r="L287" t="s">
        <v>30197</v>
      </c>
      <c r="M287" s="2" t="str">
        <f>HYPERLINK(склад2въезд13192021[[#This Row],[RelativePath]])</f>
        <v>7 Площадка 2 бетонщики\134160575_1_20260804T205222Z.jpg</v>
      </c>
    </row>
    <row r="288" spans="1:13" x14ac:dyDescent="0.25">
      <c r="A288" s="1" t="s">
        <v>15</v>
      </c>
      <c r="B288" s="3">
        <v>46239</v>
      </c>
      <c r="C288" s="4">
        <v>0.74322916666666672</v>
      </c>
      <c r="D288" s="18" t="s">
        <v>4</v>
      </c>
      <c r="E288" s="18" t="s">
        <v>14373</v>
      </c>
      <c r="F288" s="18"/>
      <c r="H288" s="18"/>
      <c r="I288" s="18" t="s">
        <v>30198</v>
      </c>
      <c r="J288" s="18" t="s">
        <v>1179</v>
      </c>
      <c r="K288" t="s">
        <v>30199</v>
      </c>
      <c r="L288" t="s">
        <v>30200</v>
      </c>
      <c r="M288" s="2" t="str">
        <f>HYPERLINK(склад2въезд13192021[[#This Row],[RelativePath]])</f>
        <v>7 Площадка 2 бетонщики\134160575_1_20260805T175015Z.jpg</v>
      </c>
    </row>
    <row r="289" spans="1:13" x14ac:dyDescent="0.25">
      <c r="A289" s="1" t="s">
        <v>16</v>
      </c>
      <c r="B289" s="3">
        <v>46240</v>
      </c>
      <c r="C289" s="4">
        <v>0.89332175925925927</v>
      </c>
      <c r="D289" s="18" t="s">
        <v>803</v>
      </c>
      <c r="E289" s="18" t="s">
        <v>8</v>
      </c>
      <c r="F289" s="18"/>
      <c r="H289" s="18"/>
      <c r="I289" s="18" t="s">
        <v>30201</v>
      </c>
      <c r="J289" s="18" t="s">
        <v>1179</v>
      </c>
      <c r="K289" t="s">
        <v>30202</v>
      </c>
      <c r="L289" t="s">
        <v>30203</v>
      </c>
      <c r="M289" s="2" t="str">
        <f>HYPERLINK(склад2въезд13192021[[#This Row],[RelativePath]])</f>
        <v>7 Площадка 2 бетонщики\134160575_1_20260806T212623Z.jpg</v>
      </c>
    </row>
    <row r="290" spans="1:13" x14ac:dyDescent="0.25">
      <c r="A290" s="1" t="s">
        <v>17</v>
      </c>
      <c r="B290" s="3">
        <v>46241</v>
      </c>
      <c r="C290" s="4">
        <v>0.89998842592592587</v>
      </c>
      <c r="D290" s="18" t="s">
        <v>803</v>
      </c>
      <c r="E290" s="18" t="s">
        <v>8</v>
      </c>
      <c r="F290" s="18"/>
      <c r="H290" s="18"/>
      <c r="I290" s="18" t="s">
        <v>30759</v>
      </c>
      <c r="J290" s="18" t="s">
        <v>1179</v>
      </c>
      <c r="K290" t="s">
        <v>30760</v>
      </c>
      <c r="L290" t="s">
        <v>30761</v>
      </c>
      <c r="M290" s="2" t="str">
        <f>HYPERLINK(склад2въезд13192021[[#This Row],[RelativePath]])</f>
        <v>7 Площадка 2 бетонщики\134160575_1_20260807T213559Z.jpg</v>
      </c>
    </row>
    <row r="291" spans="1:13" x14ac:dyDescent="0.25">
      <c r="A291" s="1" t="s">
        <v>18</v>
      </c>
      <c r="B291" s="3">
        <v>46242</v>
      </c>
      <c r="C291" s="4">
        <v>0.50230324074074073</v>
      </c>
      <c r="D291" s="18" t="s">
        <v>4</v>
      </c>
      <c r="E291" s="18" t="s">
        <v>260</v>
      </c>
      <c r="F291" s="18"/>
      <c r="H291" s="18"/>
      <c r="I291" s="18" t="s">
        <v>30762</v>
      </c>
      <c r="J291" s="18" t="s">
        <v>1179</v>
      </c>
      <c r="K291" t="s">
        <v>30763</v>
      </c>
      <c r="L291" t="s">
        <v>30764</v>
      </c>
      <c r="M291" s="2" t="str">
        <f>HYPERLINK(склад2въезд13192021[[#This Row],[RelativePath]])</f>
        <v>7 Площадка 2 бетонщики\134160575_1_20260808T120319Z.jpg</v>
      </c>
    </row>
    <row r="292" spans="1:13" x14ac:dyDescent="0.25">
      <c r="A292" s="1" t="s">
        <v>18</v>
      </c>
      <c r="B292" s="3">
        <v>46242</v>
      </c>
      <c r="C292" s="4">
        <v>0.52787037037037032</v>
      </c>
      <c r="D292" s="18" t="s">
        <v>4</v>
      </c>
      <c r="E292" s="18" t="s">
        <v>260</v>
      </c>
      <c r="F292" s="18"/>
      <c r="H292" s="18"/>
      <c r="I292" s="18" t="s">
        <v>30765</v>
      </c>
      <c r="J292" s="18" t="s">
        <v>1179</v>
      </c>
      <c r="K292" t="s">
        <v>30766</v>
      </c>
      <c r="L292" t="s">
        <v>30767</v>
      </c>
      <c r="M292" s="2" t="str">
        <f>HYPERLINK(склад2въезд13192021[[#This Row],[RelativePath]])</f>
        <v>7 Площадка 2 бетонщики\134160575_1_20260808T124008Z.jpg</v>
      </c>
    </row>
    <row r="293" spans="1:13" x14ac:dyDescent="0.25">
      <c r="A293" s="1" t="s">
        <v>18</v>
      </c>
      <c r="B293" s="3">
        <v>46242</v>
      </c>
      <c r="C293" s="4">
        <v>0.89290509259259254</v>
      </c>
      <c r="D293" s="18" t="s">
        <v>803</v>
      </c>
      <c r="E293" s="18" t="s">
        <v>8</v>
      </c>
      <c r="F293" s="18"/>
      <c r="H293" s="18"/>
      <c r="I293" s="18" t="s">
        <v>30768</v>
      </c>
      <c r="J293" s="18" t="s">
        <v>1179</v>
      </c>
      <c r="K293" t="s">
        <v>30769</v>
      </c>
      <c r="L293" t="s">
        <v>30770</v>
      </c>
      <c r="M293" s="2" t="str">
        <f>HYPERLINK(склад2въезд13192021[[#This Row],[RelativePath]])</f>
        <v>7 Площадка 2 бетонщики\134160575_1_20260808T212547Z.jpg</v>
      </c>
    </row>
    <row r="294" spans="1:13" x14ac:dyDescent="0.25">
      <c r="A294" s="1" t="s">
        <v>22</v>
      </c>
      <c r="B294" s="3">
        <v>46243</v>
      </c>
      <c r="C294" s="4">
        <v>0.8586921296296296</v>
      </c>
      <c r="D294" s="18" t="s">
        <v>803</v>
      </c>
      <c r="E294" s="18" t="s">
        <v>8</v>
      </c>
      <c r="F294" s="18"/>
      <c r="H294" s="18"/>
      <c r="I294" s="18" t="s">
        <v>30771</v>
      </c>
      <c r="J294" s="18" t="s">
        <v>1179</v>
      </c>
      <c r="K294" t="s">
        <v>30772</v>
      </c>
      <c r="L294" t="s">
        <v>30773</v>
      </c>
      <c r="M294" s="2" t="str">
        <f>HYPERLINK(склад2въезд13192021[[#This Row],[RelativePath]])</f>
        <v>7 Площадка 2 бетонщики\134160575_1_20260809T203631Z.jpg</v>
      </c>
    </row>
    <row r="295" spans="1:13" x14ac:dyDescent="0.25">
      <c r="A295" s="1" t="s">
        <v>13</v>
      </c>
      <c r="B295" s="3">
        <v>46244</v>
      </c>
      <c r="C295" s="4">
        <v>0.81968750000000001</v>
      </c>
      <c r="D295" s="18" t="s">
        <v>803</v>
      </c>
      <c r="E295" s="18" t="s">
        <v>8</v>
      </c>
      <c r="F295" s="18"/>
      <c r="H295" s="18"/>
      <c r="I295" s="18" t="s">
        <v>31011</v>
      </c>
      <c r="J295" s="18" t="s">
        <v>1179</v>
      </c>
      <c r="K295" t="s">
        <v>31012</v>
      </c>
      <c r="L295" t="s">
        <v>31013</v>
      </c>
      <c r="M295" s="2" t="str">
        <f>HYPERLINK(склад2въезд13192021[[#This Row],[RelativePath]])</f>
        <v>7 Площадка 2 бетонщики\134160575_1_20260810T194021Z.jpg</v>
      </c>
    </row>
    <row r="296" spans="1:13" x14ac:dyDescent="0.25">
      <c r="A296" s="1" t="s">
        <v>13</v>
      </c>
      <c r="B296" s="3">
        <v>46244</v>
      </c>
      <c r="C296" s="4">
        <v>0.85593750000000002</v>
      </c>
      <c r="D296" s="18" t="s">
        <v>803</v>
      </c>
      <c r="E296" s="18" t="s">
        <v>8</v>
      </c>
      <c r="F296" s="18"/>
      <c r="H296" s="18"/>
      <c r="I296" s="18" t="s">
        <v>31014</v>
      </c>
      <c r="J296" s="18" t="s">
        <v>1179</v>
      </c>
      <c r="K296" t="s">
        <v>31015</v>
      </c>
      <c r="L296" t="s">
        <v>31016</v>
      </c>
      <c r="M296" s="2" t="str">
        <f>HYPERLINK(склад2въезд13192021[[#This Row],[RelativePath]])</f>
        <v>7 Площадка 2 бетонщики\134160575_1_20260810T203233Z.jpg</v>
      </c>
    </row>
    <row r="297" spans="1:13" x14ac:dyDescent="0.25">
      <c r="A297" s="1" t="s">
        <v>14</v>
      </c>
      <c r="B297" s="3">
        <v>46245</v>
      </c>
      <c r="C297" s="4">
        <v>0.86965277777777783</v>
      </c>
      <c r="D297" s="18" t="s">
        <v>803</v>
      </c>
      <c r="E297" s="18" t="s">
        <v>8</v>
      </c>
      <c r="F297" s="18"/>
      <c r="H297" s="18"/>
      <c r="I297" s="18" t="s">
        <v>31017</v>
      </c>
      <c r="J297" s="18" t="s">
        <v>1179</v>
      </c>
      <c r="K297" t="s">
        <v>31018</v>
      </c>
      <c r="L297" t="s">
        <v>31019</v>
      </c>
      <c r="M297" s="2" t="str">
        <f>HYPERLINK(склад2въезд13192021[[#This Row],[RelativePath]])</f>
        <v>7 Площадка 2 бетонщики\134160575_1_20260811T205218Z.jpg</v>
      </c>
    </row>
    <row r="298" spans="1:13" x14ac:dyDescent="0.25">
      <c r="A298" s="1" t="s">
        <v>15</v>
      </c>
      <c r="B298" s="3">
        <v>46246</v>
      </c>
      <c r="C298" s="4">
        <v>0.38116898148148148</v>
      </c>
      <c r="D298" s="18" t="s">
        <v>162</v>
      </c>
      <c r="E298" s="18" t="s">
        <v>1552</v>
      </c>
      <c r="F298" s="18" t="s">
        <v>261</v>
      </c>
      <c r="H298" s="18" t="s">
        <v>470</v>
      </c>
      <c r="I298" s="18" t="s">
        <v>31020</v>
      </c>
      <c r="J298" s="18" t="s">
        <v>1179</v>
      </c>
      <c r="K298" t="s">
        <v>31021</v>
      </c>
      <c r="L298" t="s">
        <v>31022</v>
      </c>
      <c r="M298" s="2" t="str">
        <f>HYPERLINK(склад2въезд13192021[[#This Row],[RelativePath]])</f>
        <v>7 Площадка 2 бетонщики\134160575_1_20260812T090853Z.jpg</v>
      </c>
    </row>
    <row r="299" spans="1:13" x14ac:dyDescent="0.25">
      <c r="A299" s="1" t="s">
        <v>15</v>
      </c>
      <c r="B299" s="3">
        <v>46246</v>
      </c>
      <c r="C299" s="4">
        <v>0.38337962962962963</v>
      </c>
      <c r="D299" s="18" t="s">
        <v>162</v>
      </c>
      <c r="E299" s="18" t="s">
        <v>1552</v>
      </c>
      <c r="F299" s="18" t="s">
        <v>261</v>
      </c>
      <c r="H299" s="18" t="s">
        <v>1140</v>
      </c>
      <c r="I299" s="18" t="s">
        <v>31023</v>
      </c>
      <c r="J299" s="18" t="s">
        <v>1179</v>
      </c>
      <c r="K299" t="s">
        <v>31024</v>
      </c>
      <c r="L299" t="s">
        <v>31025</v>
      </c>
      <c r="M299" s="2" t="str">
        <f>HYPERLINK(склад2въезд13192021[[#This Row],[RelativePath]])</f>
        <v>7 Площадка 2 бетонщики\134160575_1_20260812T091204Z.jpg</v>
      </c>
    </row>
    <row r="300" spans="1:13" x14ac:dyDescent="0.25">
      <c r="A300" s="1" t="s">
        <v>15</v>
      </c>
      <c r="B300" s="3">
        <v>46246</v>
      </c>
      <c r="C300" s="4">
        <v>0.38353009259259258</v>
      </c>
      <c r="D300" s="18" t="s">
        <v>162</v>
      </c>
      <c r="E300" s="18" t="s">
        <v>1552</v>
      </c>
      <c r="F300" s="18" t="s">
        <v>261</v>
      </c>
      <c r="H300" s="18" t="s">
        <v>1140</v>
      </c>
      <c r="I300" s="18" t="s">
        <v>31026</v>
      </c>
      <c r="J300" s="18" t="s">
        <v>1179</v>
      </c>
      <c r="K300" t="s">
        <v>31027</v>
      </c>
      <c r="L300" t="s">
        <v>31028</v>
      </c>
      <c r="M300" s="2" t="str">
        <f>HYPERLINK(склад2въезд13192021[[#This Row],[RelativePath]])</f>
        <v>7 Площадка 2 бетонщики\134160575_1_20260812T091217Z.jpg</v>
      </c>
    </row>
    <row r="301" spans="1:13" x14ac:dyDescent="0.25">
      <c r="A301" s="1" t="s">
        <v>15</v>
      </c>
      <c r="B301" s="3">
        <v>46246</v>
      </c>
      <c r="C301" s="4">
        <v>0.38394675925925925</v>
      </c>
      <c r="D301" s="18" t="s">
        <v>304</v>
      </c>
      <c r="E301" s="18" t="s">
        <v>1552</v>
      </c>
      <c r="F301" s="18" t="s">
        <v>261</v>
      </c>
      <c r="H301" s="18"/>
      <c r="I301" s="18" t="s">
        <v>31029</v>
      </c>
      <c r="J301" s="18" t="s">
        <v>1179</v>
      </c>
      <c r="K301" t="s">
        <v>31030</v>
      </c>
      <c r="L301" t="s">
        <v>31031</v>
      </c>
      <c r="M301" s="2" t="str">
        <f>HYPERLINK(склад2въезд13192021[[#This Row],[RelativePath]])</f>
        <v>7 Площадка 2 бетонщики\134160575_1_20260812T091253Z.jpg</v>
      </c>
    </row>
    <row r="302" spans="1:13" x14ac:dyDescent="0.25">
      <c r="A302" s="1" t="s">
        <v>16</v>
      </c>
      <c r="B302" s="3">
        <v>46247</v>
      </c>
      <c r="C302" s="4">
        <v>0.3869097222222222</v>
      </c>
      <c r="D302" s="18" t="s">
        <v>26068</v>
      </c>
      <c r="E302" s="18" t="s">
        <v>86</v>
      </c>
      <c r="F302" s="18"/>
      <c r="H302" s="18"/>
      <c r="I302" s="18" t="s">
        <v>31032</v>
      </c>
      <c r="J302" s="18" t="s">
        <v>1179</v>
      </c>
      <c r="K302" t="s">
        <v>31033</v>
      </c>
      <c r="L302" t="s">
        <v>31034</v>
      </c>
      <c r="M302" s="2" t="str">
        <f>HYPERLINK(склад2въезд13192021[[#This Row],[RelativePath]])</f>
        <v>7 Площадка 2 бетонщики\134160575_1_20260813T091709Z.jpg</v>
      </c>
    </row>
    <row r="303" spans="1:13" x14ac:dyDescent="0.25">
      <c r="A303" s="1" t="s">
        <v>16</v>
      </c>
      <c r="B303" s="3">
        <v>46247</v>
      </c>
      <c r="C303" s="4">
        <v>0.47333333333333333</v>
      </c>
      <c r="D303" s="18" t="s">
        <v>8222</v>
      </c>
      <c r="E303" s="18" t="s">
        <v>86</v>
      </c>
      <c r="F303" s="18"/>
      <c r="H303" s="18"/>
      <c r="I303" s="18" t="s">
        <v>31035</v>
      </c>
      <c r="J303" s="18" t="s">
        <v>1179</v>
      </c>
      <c r="K303" t="s">
        <v>31036</v>
      </c>
      <c r="L303" t="s">
        <v>31037</v>
      </c>
      <c r="M303" s="2" t="str">
        <f>HYPERLINK(склад2въезд13192021[[#This Row],[RelativePath]])</f>
        <v>7 Площадка 2 бетонщики\134160575_1_20260813T112136Z.jpg</v>
      </c>
    </row>
    <row r="304" spans="1:13" x14ac:dyDescent="0.25">
      <c r="A304" s="1" t="s">
        <v>16</v>
      </c>
      <c r="B304" s="3">
        <v>46247</v>
      </c>
      <c r="C304" s="4">
        <v>0.61268518518518522</v>
      </c>
      <c r="D304" s="18" t="s">
        <v>8222</v>
      </c>
      <c r="E304" s="18" t="s">
        <v>86</v>
      </c>
      <c r="F304" s="18"/>
      <c r="H304" s="18"/>
      <c r="I304" s="18" t="s">
        <v>31038</v>
      </c>
      <c r="J304" s="18" t="s">
        <v>1179</v>
      </c>
      <c r="K304" t="s">
        <v>31039</v>
      </c>
      <c r="L304" t="s">
        <v>31040</v>
      </c>
      <c r="M304" s="2" t="str">
        <f>HYPERLINK(склад2въезд13192021[[#This Row],[RelativePath]])</f>
        <v>7 Площадка 2 бетонщики\134160575_1_20260813T144216Z.jpg</v>
      </c>
    </row>
    <row r="305" spans="1:13" x14ac:dyDescent="0.25">
      <c r="A305" s="1" t="s">
        <v>16</v>
      </c>
      <c r="B305" s="3">
        <v>46247</v>
      </c>
      <c r="C305" s="4">
        <v>0.75140046296296292</v>
      </c>
      <c r="D305" s="18" t="s">
        <v>803</v>
      </c>
      <c r="E305" s="18" t="s">
        <v>8</v>
      </c>
      <c r="F305" s="18"/>
      <c r="H305" s="18"/>
      <c r="I305" s="18" t="s">
        <v>31041</v>
      </c>
      <c r="J305" s="18" t="s">
        <v>1179</v>
      </c>
      <c r="K305" t="s">
        <v>31042</v>
      </c>
      <c r="L305" t="s">
        <v>31043</v>
      </c>
      <c r="M305" s="2" t="str">
        <f>HYPERLINK(склад2въезд13192021[[#This Row],[RelativePath]])</f>
        <v>7 Площадка 2 бетонщики\134160575_1_20260813T180201Z.jpg</v>
      </c>
    </row>
  </sheetData>
  <conditionalFormatting sqref="E306:E319 D1:D197 D306:D1048576 G2:H305 D2:E305">
    <cfRule type="containsText" dxfId="1187" priority="18" operator="containsText" text="Выезд с территории">
      <formula>NOT(ISERROR(SEARCH("Выезд с территории",D1)))</formula>
    </cfRule>
  </conditionalFormatting>
  <conditionalFormatting sqref="F2:F305">
    <cfRule type="notContainsText" dxfId="1186" priority="17" operator="notContains" text="порожний">
      <formula>ISERROR(SEARCH("порожний",F2))</formula>
    </cfRule>
  </conditionalFormatting>
  <conditionalFormatting sqref="E2:E319">
    <cfRule type="containsText" dxfId="1185" priority="15" operator="containsText" text="Газель базы">
      <formula>NOT(ISERROR(SEARCH("Газель базы",E2)))</formula>
    </cfRule>
    <cfRule type="containsText" dxfId="1184" priority="16" operator="containsText" text="Погрузчик базы">
      <formula>NOT(ISERROR(SEARCH("Погрузчик базы",E2)))</formula>
    </cfRule>
  </conditionalFormatting>
  <conditionalFormatting sqref="E2:E319">
    <cfRule type="containsText" dxfId="1183" priority="14" operator="containsText" text="Трактор базы">
      <formula>NOT(ISERROR(SEARCH("Трактор базы",E2)))</formula>
    </cfRule>
  </conditionalFormatting>
  <conditionalFormatting sqref="A2:C305">
    <cfRule type="expression" dxfId="1182" priority="13">
      <formula>$A2="пн"</formula>
    </cfRule>
  </conditionalFormatting>
  <conditionalFormatting sqref="A2:C307">
    <cfRule type="expression" dxfId="1181" priority="7">
      <formula>$A2="вс"</formula>
    </cfRule>
    <cfRule type="expression" dxfId="1180" priority="8">
      <formula>$A2="сб"</formula>
    </cfRule>
    <cfRule type="expression" dxfId="1179" priority="9">
      <formula>$A2="пт"</formula>
    </cfRule>
    <cfRule type="expression" dxfId="1178" priority="10">
      <formula>$A2="чт"</formula>
    </cfRule>
    <cfRule type="expression" dxfId="1177" priority="11">
      <formula>$A2="ср"</formula>
    </cfRule>
    <cfRule type="expression" dxfId="1176" priority="12">
      <formula>$A2="вт"</formula>
    </cfRule>
  </conditionalFormatting>
  <conditionalFormatting sqref="D1:D1048576">
    <cfRule type="containsText" dxfId="117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17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17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783"/>
  <sheetViews>
    <sheetView zoomScale="90" zoomScaleNormal="90" workbookViewId="0">
      <pane ySplit="1" topLeftCell="A754" activePane="bottomLeft" state="frozen"/>
      <selection pane="bottomLeft" activeCell="E774" sqref="E77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31.85546875" bestFit="1" customWidth="1"/>
    <col min="6" max="6" width="18.425781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s="18" t="s">
        <v>4</v>
      </c>
      <c r="E2" s="18" t="s">
        <v>9</v>
      </c>
      <c r="F2" s="18"/>
      <c r="H2" s="18"/>
      <c r="I2" s="18" t="s">
        <v>8778</v>
      </c>
      <c r="J2" s="18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s="18" t="s">
        <v>3371</v>
      </c>
      <c r="E3" s="18"/>
      <c r="F3" s="18"/>
      <c r="H3" s="18"/>
      <c r="I3" s="18" t="s">
        <v>8781</v>
      </c>
      <c r="J3" s="18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s="18" t="s">
        <v>4</v>
      </c>
      <c r="E4" s="18" t="s">
        <v>9</v>
      </c>
      <c r="F4" s="18"/>
      <c r="H4" s="18"/>
      <c r="I4" s="18" t="s">
        <v>8784</v>
      </c>
      <c r="J4" s="18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s="18" t="s">
        <v>4</v>
      </c>
      <c r="E5" s="18" t="s">
        <v>2044</v>
      </c>
      <c r="F5" s="18"/>
      <c r="H5" s="18"/>
      <c r="I5" s="18" t="s">
        <v>8787</v>
      </c>
      <c r="J5" s="18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s="18" t="s">
        <v>4</v>
      </c>
      <c r="E6" s="18" t="s">
        <v>9</v>
      </c>
      <c r="F6" s="18"/>
      <c r="H6" s="18"/>
      <c r="I6" s="18" t="s">
        <v>8790</v>
      </c>
      <c r="J6" s="18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s="18" t="s">
        <v>3371</v>
      </c>
      <c r="E7" s="18"/>
      <c r="F7" s="18"/>
      <c r="H7" s="18"/>
      <c r="I7" s="18" t="s">
        <v>8793</v>
      </c>
      <c r="J7" s="18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s="18" t="s">
        <v>4</v>
      </c>
      <c r="E8" s="18" t="s">
        <v>2044</v>
      </c>
      <c r="F8" s="18"/>
      <c r="H8" s="18"/>
      <c r="I8" s="18" t="s">
        <v>8796</v>
      </c>
      <c r="J8" s="18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s="18" t="s">
        <v>817</v>
      </c>
      <c r="E9" s="18" t="s">
        <v>541</v>
      </c>
      <c r="F9" s="18"/>
      <c r="H9" s="18"/>
      <c r="I9" s="18" t="s">
        <v>8799</v>
      </c>
      <c r="J9" s="18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s="18" t="s">
        <v>3371</v>
      </c>
      <c r="E10" s="18"/>
      <c r="F10" s="18"/>
      <c r="H10" s="18"/>
      <c r="I10" s="18" t="s">
        <v>8802</v>
      </c>
      <c r="J10" s="18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s="18" t="s">
        <v>3371</v>
      </c>
      <c r="E11" s="18"/>
      <c r="F11" s="18"/>
      <c r="H11" s="18"/>
      <c r="I11" s="18" t="s">
        <v>8805</v>
      </c>
      <c r="J11" s="18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s="18" t="s">
        <v>4</v>
      </c>
      <c r="E12" s="18" t="s">
        <v>9</v>
      </c>
      <c r="F12" s="18"/>
      <c r="H12" s="18"/>
      <c r="I12" s="18" t="s">
        <v>8808</v>
      </c>
      <c r="J12" s="18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s="18" t="s">
        <v>4</v>
      </c>
      <c r="E13" s="18" t="s">
        <v>9</v>
      </c>
      <c r="F13" s="18"/>
      <c r="H13" s="18"/>
      <c r="I13" s="18" t="s">
        <v>8811</v>
      </c>
      <c r="J13" s="18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s="18" t="s">
        <v>3371</v>
      </c>
      <c r="E14" s="18"/>
      <c r="F14" s="18"/>
      <c r="H14" s="18"/>
      <c r="I14" s="18" t="s">
        <v>8814</v>
      </c>
      <c r="J14" s="18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s="18" t="s">
        <v>4</v>
      </c>
      <c r="E15" s="18" t="s">
        <v>9</v>
      </c>
      <c r="F15" s="18"/>
      <c r="H15" s="18"/>
      <c r="I15" s="18" t="s">
        <v>8817</v>
      </c>
      <c r="J15" s="18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s="18" t="s">
        <v>4</v>
      </c>
      <c r="E16" s="18" t="s">
        <v>9</v>
      </c>
      <c r="F16" s="18"/>
      <c r="H16" s="18"/>
      <c r="I16" s="18" t="s">
        <v>8820</v>
      </c>
      <c r="J16" s="18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s="18" t="s">
        <v>4</v>
      </c>
      <c r="E17" s="18" t="s">
        <v>9</v>
      </c>
      <c r="F17" s="18"/>
      <c r="H17" s="18"/>
      <c r="I17" s="18" t="s">
        <v>9263</v>
      </c>
      <c r="J17" s="18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s="18" t="s">
        <v>3371</v>
      </c>
      <c r="E18" s="18"/>
      <c r="F18" s="18"/>
      <c r="H18" s="18"/>
      <c r="I18" s="18" t="s">
        <v>9266</v>
      </c>
      <c r="J18" s="18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s="18" t="s">
        <v>817</v>
      </c>
      <c r="E19" s="18"/>
      <c r="F19" s="18"/>
      <c r="H19" s="18"/>
      <c r="I19" s="18" t="s">
        <v>9269</v>
      </c>
      <c r="J19" s="18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s="18" t="s">
        <v>817</v>
      </c>
      <c r="E20" s="18"/>
      <c r="F20" s="18"/>
      <c r="H20" s="18"/>
      <c r="I20" s="18" t="s">
        <v>9272</v>
      </c>
      <c r="J20" s="18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s="18" t="s">
        <v>5681</v>
      </c>
      <c r="E21" s="18"/>
      <c r="F21" s="18"/>
      <c r="H21" s="18"/>
      <c r="I21" s="18" t="s">
        <v>9275</v>
      </c>
      <c r="J21" s="18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s="18" t="s">
        <v>3371</v>
      </c>
      <c r="E22" s="18"/>
      <c r="F22" s="18"/>
      <c r="H22" s="18"/>
      <c r="I22" s="18" t="s">
        <v>9278</v>
      </c>
      <c r="J22" s="18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s="18" t="s">
        <v>817</v>
      </c>
      <c r="E23" s="18"/>
      <c r="F23" s="18"/>
      <c r="H23" s="18"/>
      <c r="I23" s="18" t="s">
        <v>9281</v>
      </c>
      <c r="J23" s="18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s="18" t="s">
        <v>3371</v>
      </c>
      <c r="E24" s="18"/>
      <c r="F24" s="18"/>
      <c r="H24" s="18"/>
      <c r="I24" s="18" t="s">
        <v>9284</v>
      </c>
      <c r="J24" s="18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s="18" t="s">
        <v>4</v>
      </c>
      <c r="E25" s="18" t="s">
        <v>9</v>
      </c>
      <c r="F25" s="18"/>
      <c r="H25" s="18"/>
      <c r="I25" s="18" t="s">
        <v>9287</v>
      </c>
      <c r="J25" s="18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s="18" t="s">
        <v>4</v>
      </c>
      <c r="E26" s="18" t="s">
        <v>3238</v>
      </c>
      <c r="F26" s="18"/>
      <c r="H26" s="18"/>
      <c r="I26" s="18" t="s">
        <v>9290</v>
      </c>
      <c r="J26" s="18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s="18" t="s">
        <v>4</v>
      </c>
      <c r="E27" s="18" t="s">
        <v>9</v>
      </c>
      <c r="F27" s="18"/>
      <c r="H27" s="18"/>
      <c r="I27" s="18" t="s">
        <v>9565</v>
      </c>
      <c r="J27" s="18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s="18" t="s">
        <v>3371</v>
      </c>
      <c r="E28" s="18"/>
      <c r="F28" s="18"/>
      <c r="H28" s="18"/>
      <c r="I28" s="18" t="s">
        <v>9568</v>
      </c>
      <c r="J28" s="18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s="18" t="s">
        <v>8385</v>
      </c>
      <c r="E29" s="18"/>
      <c r="F29" s="18"/>
      <c r="H29" s="18"/>
      <c r="I29" s="18" t="s">
        <v>9571</v>
      </c>
      <c r="J29" s="18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s="18" t="s">
        <v>4</v>
      </c>
      <c r="E30" s="18" t="s">
        <v>9</v>
      </c>
      <c r="F30" s="18"/>
      <c r="H30" s="18"/>
      <c r="I30" s="18" t="s">
        <v>9574</v>
      </c>
      <c r="J30" s="18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s="18" t="s">
        <v>4</v>
      </c>
      <c r="E31" s="18" t="s">
        <v>9</v>
      </c>
      <c r="F31" s="18"/>
      <c r="H31" s="18"/>
      <c r="I31" s="18" t="s">
        <v>9577</v>
      </c>
      <c r="J31" s="18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s="18" t="s">
        <v>4</v>
      </c>
      <c r="E32" s="18" t="s">
        <v>9</v>
      </c>
      <c r="F32" s="18"/>
      <c r="H32" s="18"/>
      <c r="I32" s="18" t="s">
        <v>9580</v>
      </c>
      <c r="J32" s="18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s="18" t="s">
        <v>3371</v>
      </c>
      <c r="E33" s="18"/>
      <c r="F33" s="18"/>
      <c r="H33" s="18"/>
      <c r="I33" s="18" t="s">
        <v>9583</v>
      </c>
      <c r="J33" s="18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s="18" t="s">
        <v>4</v>
      </c>
      <c r="E34" s="18" t="s">
        <v>9</v>
      </c>
      <c r="F34" s="18"/>
      <c r="H34" s="18"/>
      <c r="I34" s="18" t="s">
        <v>9586</v>
      </c>
      <c r="J34" s="18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s="18" t="s">
        <v>4</v>
      </c>
      <c r="E35" s="18" t="s">
        <v>9</v>
      </c>
      <c r="F35" s="18"/>
      <c r="H35" s="18"/>
      <c r="I35" s="18" t="s">
        <v>9860</v>
      </c>
      <c r="J35" s="18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s="18" t="s">
        <v>817</v>
      </c>
      <c r="E36" s="18"/>
      <c r="F36" s="18"/>
      <c r="H36" s="18"/>
      <c r="I36" s="18" t="s">
        <v>9863</v>
      </c>
      <c r="J36" s="18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s="18" t="s">
        <v>3371</v>
      </c>
      <c r="E37" s="18"/>
      <c r="F37" s="18"/>
      <c r="H37" s="18"/>
      <c r="I37" s="18" t="s">
        <v>9866</v>
      </c>
      <c r="J37" s="18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s="18" t="s">
        <v>4</v>
      </c>
      <c r="E38" s="18" t="s">
        <v>3238</v>
      </c>
      <c r="F38" s="18"/>
      <c r="H38" s="18"/>
      <c r="I38" s="18" t="s">
        <v>9869</v>
      </c>
      <c r="J38" s="18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s="18" t="s">
        <v>4609</v>
      </c>
      <c r="E39" s="18" t="s">
        <v>86</v>
      </c>
      <c r="F39" s="18"/>
      <c r="H39" s="18"/>
      <c r="I39" s="18" t="s">
        <v>9872</v>
      </c>
      <c r="J39" s="18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s="18" t="s">
        <v>4</v>
      </c>
      <c r="E40" s="18" t="s">
        <v>8</v>
      </c>
      <c r="F40" s="18"/>
      <c r="H40" s="18"/>
      <c r="I40" s="18" t="s">
        <v>9875</v>
      </c>
      <c r="J40" s="18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s="18" t="s">
        <v>4</v>
      </c>
      <c r="E41" s="18" t="s">
        <v>2044</v>
      </c>
      <c r="F41" s="18"/>
      <c r="H41" s="18"/>
      <c r="I41" s="18" t="s">
        <v>9878</v>
      </c>
      <c r="J41" s="18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s="18" t="s">
        <v>4</v>
      </c>
      <c r="E42" s="18" t="s">
        <v>8</v>
      </c>
      <c r="F42" s="18"/>
      <c r="H42" s="18"/>
      <c r="I42" s="18" t="s">
        <v>10102</v>
      </c>
      <c r="J42" s="18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s="18" t="s">
        <v>3371</v>
      </c>
      <c r="E43" s="18"/>
      <c r="F43" s="18"/>
      <c r="H43" s="18"/>
      <c r="I43" s="18" t="s">
        <v>10105</v>
      </c>
      <c r="J43" s="18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s="18" t="s">
        <v>3371</v>
      </c>
      <c r="E44" s="18"/>
      <c r="F44" s="18"/>
      <c r="H44" s="18"/>
      <c r="I44" s="18" t="s">
        <v>10108</v>
      </c>
      <c r="J44" s="18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s="18" t="s">
        <v>3371</v>
      </c>
      <c r="E45" s="18"/>
      <c r="F45" s="18"/>
      <c r="H45" s="18"/>
      <c r="I45" s="18" t="s">
        <v>10111</v>
      </c>
      <c r="J45" s="18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s="18" t="s">
        <v>4</v>
      </c>
      <c r="E46" s="18" t="s">
        <v>3238</v>
      </c>
      <c r="F46" s="18"/>
      <c r="H46" s="18"/>
      <c r="I46" s="18" t="s">
        <v>10114</v>
      </c>
      <c r="J46" s="18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s="18" t="s">
        <v>3371</v>
      </c>
      <c r="E47" s="18"/>
      <c r="F47" s="18"/>
      <c r="H47" s="18"/>
      <c r="I47" s="18" t="s">
        <v>10117</v>
      </c>
      <c r="J47" s="18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s="18" t="s">
        <v>4</v>
      </c>
      <c r="E48" s="18" t="s">
        <v>8</v>
      </c>
      <c r="F48" s="18"/>
      <c r="H48" s="18"/>
      <c r="I48" s="18" t="s">
        <v>10120</v>
      </c>
      <c r="J48" s="18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s="18" t="s">
        <v>4</v>
      </c>
      <c r="E49" s="18" t="s">
        <v>8</v>
      </c>
      <c r="F49" s="18"/>
      <c r="H49" s="18"/>
      <c r="I49" s="18" t="s">
        <v>10123</v>
      </c>
      <c r="J49" s="18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s="18" t="s">
        <v>4</v>
      </c>
      <c r="E50" s="18" t="s">
        <v>8</v>
      </c>
      <c r="F50" s="18"/>
      <c r="H50" s="18"/>
      <c r="I50" s="18" t="s">
        <v>10378</v>
      </c>
      <c r="J50" s="18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s="18" t="s">
        <v>3371</v>
      </c>
      <c r="E51" s="18"/>
      <c r="F51" s="18"/>
      <c r="H51" s="18"/>
      <c r="I51" s="18" t="s">
        <v>10381</v>
      </c>
      <c r="J51" s="18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s="18" t="s">
        <v>3371</v>
      </c>
      <c r="E52" s="18"/>
      <c r="F52" s="18"/>
      <c r="H52" s="18"/>
      <c r="I52" s="18" t="s">
        <v>10384</v>
      </c>
      <c r="J52" s="18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s="18" t="s">
        <v>3371</v>
      </c>
      <c r="E53" s="18"/>
      <c r="F53" s="18"/>
      <c r="H53" s="18"/>
      <c r="I53" s="18" t="s">
        <v>10387</v>
      </c>
      <c r="J53" s="18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s="18" t="s">
        <v>3371</v>
      </c>
      <c r="E54" s="18"/>
      <c r="F54" s="18"/>
      <c r="H54" s="18"/>
      <c r="I54" s="18" t="s">
        <v>10390</v>
      </c>
      <c r="J54" s="18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s="18" t="s">
        <v>3371</v>
      </c>
      <c r="E55" s="18"/>
      <c r="F55" s="18"/>
      <c r="H55" s="18"/>
      <c r="I55" s="18" t="s">
        <v>10393</v>
      </c>
      <c r="J55" s="18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s="18" t="s">
        <v>3371</v>
      </c>
      <c r="E56" s="18"/>
      <c r="F56" s="18"/>
      <c r="H56" s="18"/>
      <c r="I56" s="18" t="s">
        <v>10396</v>
      </c>
      <c r="J56" s="18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s="18" t="s">
        <v>3371</v>
      </c>
      <c r="E57" s="18"/>
      <c r="F57" s="18"/>
      <c r="H57" s="18"/>
      <c r="I57" s="18" t="s">
        <v>10399</v>
      </c>
      <c r="J57" s="18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s="18" t="s">
        <v>4</v>
      </c>
      <c r="E58" s="18" t="s">
        <v>9</v>
      </c>
      <c r="F58" s="18"/>
      <c r="H58" s="18"/>
      <c r="I58" s="18" t="s">
        <v>10619</v>
      </c>
      <c r="J58" s="18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s="18" t="s">
        <v>4</v>
      </c>
      <c r="E59" s="18" t="s">
        <v>9</v>
      </c>
      <c r="F59" s="18"/>
      <c r="H59" s="18"/>
      <c r="I59" s="18" t="s">
        <v>10622</v>
      </c>
      <c r="J59" s="18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s="18" t="s">
        <v>817</v>
      </c>
      <c r="E60" s="18" t="s">
        <v>541</v>
      </c>
      <c r="F60" s="18"/>
      <c r="H60" s="18"/>
      <c r="I60" s="18" t="s">
        <v>10625</v>
      </c>
      <c r="J60" s="18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s="18" t="s">
        <v>817</v>
      </c>
      <c r="E61" s="18" t="s">
        <v>541</v>
      </c>
      <c r="F61" s="18"/>
      <c r="H61" s="18"/>
      <c r="I61" s="18" t="s">
        <v>10628</v>
      </c>
      <c r="J61" s="18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s="18" t="s">
        <v>817</v>
      </c>
      <c r="E62" s="18" t="s">
        <v>541</v>
      </c>
      <c r="F62" s="18"/>
      <c r="H62" s="18"/>
      <c r="I62" s="18" t="s">
        <v>10631</v>
      </c>
      <c r="J62" s="18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s="18" t="s">
        <v>4165</v>
      </c>
      <c r="E63" s="18" t="s">
        <v>86</v>
      </c>
      <c r="F63" s="18"/>
      <c r="H63" s="18"/>
      <c r="I63" s="18" t="s">
        <v>10634</v>
      </c>
      <c r="J63" s="18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s="18" t="s">
        <v>817</v>
      </c>
      <c r="E64" s="18" t="s">
        <v>541</v>
      </c>
      <c r="F64" s="18"/>
      <c r="H64" s="18"/>
      <c r="I64" s="18" t="s">
        <v>10637</v>
      </c>
      <c r="J64" s="18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s="18" t="s">
        <v>4</v>
      </c>
      <c r="E65" s="18" t="s">
        <v>3238</v>
      </c>
      <c r="F65" s="18"/>
      <c r="H65" s="18"/>
      <c r="I65" s="18" t="s">
        <v>10640</v>
      </c>
      <c r="J65" s="18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s="18" t="s">
        <v>817</v>
      </c>
      <c r="E66" s="18" t="s">
        <v>541</v>
      </c>
      <c r="F66" s="18"/>
      <c r="H66" s="18"/>
      <c r="I66" s="18" t="s">
        <v>10643</v>
      </c>
      <c r="J66" s="18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s="18" t="s">
        <v>4</v>
      </c>
      <c r="E67" s="18" t="s">
        <v>9</v>
      </c>
      <c r="F67" s="18"/>
      <c r="H67" s="18"/>
      <c r="I67" s="18" t="s">
        <v>10646</v>
      </c>
      <c r="J67" s="18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s="18" t="s">
        <v>817</v>
      </c>
      <c r="E68" s="18" t="s">
        <v>541</v>
      </c>
      <c r="F68" s="18"/>
      <c r="H68" s="18"/>
      <c r="I68" s="18" t="s">
        <v>10649</v>
      </c>
      <c r="J68" s="18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s="18" t="s">
        <v>817</v>
      </c>
      <c r="E69" s="18" t="s">
        <v>541</v>
      </c>
      <c r="F69" s="18"/>
      <c r="H69" s="18"/>
      <c r="I69" s="18" t="s">
        <v>10652</v>
      </c>
      <c r="J69" s="18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s="18" t="s">
        <v>4</v>
      </c>
      <c r="E70" s="18" t="s">
        <v>9</v>
      </c>
      <c r="F70" s="18"/>
      <c r="H70" s="18"/>
      <c r="I70" s="18" t="s">
        <v>10655</v>
      </c>
      <c r="J70" s="18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s="18" t="s">
        <v>162</v>
      </c>
      <c r="E71" s="18" t="s">
        <v>11273</v>
      </c>
      <c r="F71" s="18" t="s">
        <v>58</v>
      </c>
      <c r="H71" s="18"/>
      <c r="I71" s="18" t="s">
        <v>10658</v>
      </c>
      <c r="J71" s="18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s="18" t="s">
        <v>162</v>
      </c>
      <c r="E72" s="18" t="s">
        <v>11273</v>
      </c>
      <c r="F72" s="18" t="s">
        <v>58</v>
      </c>
      <c r="H72" s="18"/>
      <c r="I72" s="18" t="s">
        <v>10661</v>
      </c>
      <c r="J72" s="18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s="18" t="s">
        <v>162</v>
      </c>
      <c r="E73" s="18" t="s">
        <v>11273</v>
      </c>
      <c r="F73" s="18" t="s">
        <v>58</v>
      </c>
      <c r="H73" s="18"/>
      <c r="I73" s="18" t="s">
        <v>10664</v>
      </c>
      <c r="J73" s="18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s="18" t="s">
        <v>162</v>
      </c>
      <c r="E74" s="18" t="s">
        <v>11273</v>
      </c>
      <c r="F74" s="18" t="s">
        <v>58</v>
      </c>
      <c r="H74" s="18"/>
      <c r="I74" s="18" t="s">
        <v>10667</v>
      </c>
      <c r="J74" s="18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s="18" t="s">
        <v>162</v>
      </c>
      <c r="E75" s="18" t="s">
        <v>11273</v>
      </c>
      <c r="F75" s="18" t="s">
        <v>58</v>
      </c>
      <c r="H75" s="18"/>
      <c r="I75" s="18" t="s">
        <v>10670</v>
      </c>
      <c r="J75" s="18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s="18" t="s">
        <v>162</v>
      </c>
      <c r="E76" s="18" t="s">
        <v>11273</v>
      </c>
      <c r="F76" s="18" t="s">
        <v>58</v>
      </c>
      <c r="H76" s="18"/>
      <c r="I76" s="18" t="s">
        <v>10673</v>
      </c>
      <c r="J76" s="18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s="18" t="s">
        <v>3371</v>
      </c>
      <c r="E77" s="18"/>
      <c r="F77" s="18"/>
      <c r="H77" s="18"/>
      <c r="I77" s="18" t="s">
        <v>10676</v>
      </c>
      <c r="J77" s="18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s="18" t="s">
        <v>11275</v>
      </c>
      <c r="E78" s="18"/>
      <c r="F78" s="18"/>
      <c r="H78" s="18"/>
      <c r="I78" s="18" t="s">
        <v>10679</v>
      </c>
      <c r="J78" s="18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s="18" t="s">
        <v>4</v>
      </c>
      <c r="E79" s="18" t="s">
        <v>9</v>
      </c>
      <c r="F79" s="18"/>
      <c r="H79" s="18"/>
      <c r="I79" s="18" t="s">
        <v>10682</v>
      </c>
      <c r="J79" s="18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s="18" t="s">
        <v>3371</v>
      </c>
      <c r="E80" s="18"/>
      <c r="F80" s="18"/>
      <c r="H80" s="18"/>
      <c r="I80" s="18" t="s">
        <v>10685</v>
      </c>
      <c r="J80" s="18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s="18" t="s">
        <v>3371</v>
      </c>
      <c r="E81" s="18"/>
      <c r="F81" s="18"/>
      <c r="H81" s="18"/>
      <c r="I81" s="18" t="s">
        <v>10688</v>
      </c>
      <c r="J81" s="18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s="18" t="s">
        <v>3371</v>
      </c>
      <c r="E82" s="18"/>
      <c r="F82" s="18"/>
      <c r="H82" s="18"/>
      <c r="I82" s="18" t="s">
        <v>10691</v>
      </c>
      <c r="J82" s="18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s="18" t="s">
        <v>3371</v>
      </c>
      <c r="E83" s="18"/>
      <c r="F83" s="18"/>
      <c r="H83" s="18"/>
      <c r="I83" s="18" t="s">
        <v>10694</v>
      </c>
      <c r="J83" s="18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s="18" t="s">
        <v>3371</v>
      </c>
      <c r="E84" s="18"/>
      <c r="F84" s="18"/>
      <c r="H84" s="18"/>
      <c r="I84" s="18" t="s">
        <v>10697</v>
      </c>
      <c r="J84" s="18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s="18" t="s">
        <v>11276</v>
      </c>
      <c r="E85" s="18"/>
      <c r="F85" s="18"/>
      <c r="H85" s="18"/>
      <c r="I85" s="18" t="s">
        <v>10700</v>
      </c>
      <c r="J85" s="18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s="18" t="s">
        <v>11276</v>
      </c>
      <c r="E86" s="18"/>
      <c r="F86" s="18"/>
      <c r="H86" s="18"/>
      <c r="I86" s="18" t="s">
        <v>10703</v>
      </c>
      <c r="J86" s="18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s="18" t="s">
        <v>4</v>
      </c>
      <c r="E87" s="18" t="s">
        <v>9</v>
      </c>
      <c r="F87" s="18"/>
      <c r="H87" s="18"/>
      <c r="I87" s="18" t="s">
        <v>10706</v>
      </c>
      <c r="J87" s="18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s="18" t="s">
        <v>3371</v>
      </c>
      <c r="E88" s="18"/>
      <c r="F88" s="18"/>
      <c r="H88" s="18"/>
      <c r="I88" s="18" t="s">
        <v>10709</v>
      </c>
      <c r="J88" s="18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s="18" t="s">
        <v>3371</v>
      </c>
      <c r="E89" s="18"/>
      <c r="F89" s="18"/>
      <c r="H89" s="18"/>
      <c r="I89" s="18" t="s">
        <v>10712</v>
      </c>
      <c r="J89" s="18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s="18" t="s">
        <v>3371</v>
      </c>
      <c r="E90" s="18"/>
      <c r="F90" s="18"/>
      <c r="H90" s="18"/>
      <c r="I90" s="18" t="s">
        <v>10715</v>
      </c>
      <c r="J90" s="18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s="18" t="s">
        <v>3371</v>
      </c>
      <c r="E91" s="18"/>
      <c r="F91" s="18"/>
      <c r="H91" s="18"/>
      <c r="I91" s="18" t="s">
        <v>10718</v>
      </c>
      <c r="J91" s="18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s="18" t="s">
        <v>3371</v>
      </c>
      <c r="E92" s="18"/>
      <c r="F92" s="18"/>
      <c r="H92" s="18"/>
      <c r="I92" s="18" t="s">
        <v>10721</v>
      </c>
      <c r="J92" s="18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s="18" t="s">
        <v>4</v>
      </c>
      <c r="E93" s="18" t="s">
        <v>9</v>
      </c>
      <c r="F93" s="18"/>
      <c r="H93" s="18"/>
      <c r="I93" s="18" t="s">
        <v>10724</v>
      </c>
      <c r="J93" s="18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s="18" t="s">
        <v>4</v>
      </c>
      <c r="E94" s="18" t="s">
        <v>3238</v>
      </c>
      <c r="F94" s="18"/>
      <c r="H94" s="18"/>
      <c r="I94" s="18" t="s">
        <v>11749</v>
      </c>
      <c r="J94" s="18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s="18" t="s">
        <v>3371</v>
      </c>
      <c r="E95" s="18"/>
      <c r="F95" s="18"/>
      <c r="H95" s="18"/>
      <c r="I95" s="18" t="s">
        <v>11752</v>
      </c>
      <c r="J95" s="18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s="18" t="s">
        <v>817</v>
      </c>
      <c r="E96" s="18" t="s">
        <v>541</v>
      </c>
      <c r="F96" s="18"/>
      <c r="H96" s="18"/>
      <c r="I96" s="18" t="s">
        <v>11755</v>
      </c>
      <c r="J96" s="18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s="18" t="s">
        <v>817</v>
      </c>
      <c r="E97" s="18" t="s">
        <v>541</v>
      </c>
      <c r="F97" s="18"/>
      <c r="H97" s="18"/>
      <c r="I97" s="18" t="s">
        <v>11758</v>
      </c>
      <c r="J97" s="18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s="18" t="s">
        <v>817</v>
      </c>
      <c r="E98" s="18" t="s">
        <v>541</v>
      </c>
      <c r="F98" s="18"/>
      <c r="H98" s="18"/>
      <c r="I98" s="18" t="s">
        <v>11761</v>
      </c>
      <c r="J98" s="18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s="18" t="s">
        <v>817</v>
      </c>
      <c r="E99" s="18" t="s">
        <v>541</v>
      </c>
      <c r="F99" s="18"/>
      <c r="H99" s="18"/>
      <c r="I99" s="18" t="s">
        <v>11764</v>
      </c>
      <c r="J99" s="18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s="18" t="s">
        <v>9783</v>
      </c>
      <c r="E100" s="18" t="s">
        <v>646</v>
      </c>
      <c r="F100" s="18"/>
      <c r="H100" s="18"/>
      <c r="I100" s="18" t="s">
        <v>11767</v>
      </c>
      <c r="J100" s="18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s="18" t="s">
        <v>9783</v>
      </c>
      <c r="E101" s="18" t="s">
        <v>646</v>
      </c>
      <c r="F101" s="18"/>
      <c r="H101" s="18"/>
      <c r="I101" s="18" t="s">
        <v>11770</v>
      </c>
      <c r="J101" s="18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s="18" t="s">
        <v>8116</v>
      </c>
      <c r="E102" s="18" t="s">
        <v>86</v>
      </c>
      <c r="F102" s="18"/>
      <c r="H102" s="18"/>
      <c r="I102" s="18" t="s">
        <v>11773</v>
      </c>
      <c r="J102" s="18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s="18" t="s">
        <v>8116</v>
      </c>
      <c r="E103" s="18" t="s">
        <v>86</v>
      </c>
      <c r="F103" s="18"/>
      <c r="H103" s="18"/>
      <c r="I103" s="18" t="s">
        <v>11776</v>
      </c>
      <c r="J103" s="18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s="18" t="s">
        <v>8116</v>
      </c>
      <c r="E104" s="18" t="s">
        <v>86</v>
      </c>
      <c r="F104" s="18"/>
      <c r="H104" s="18"/>
      <c r="I104" s="18" t="s">
        <v>11779</v>
      </c>
      <c r="J104" s="18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s="18" t="s">
        <v>4</v>
      </c>
      <c r="E105" s="18" t="s">
        <v>9</v>
      </c>
      <c r="F105" s="18"/>
      <c r="H105" s="18"/>
      <c r="I105" s="18" t="s">
        <v>11782</v>
      </c>
      <c r="J105" s="18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s="18" t="s">
        <v>3371</v>
      </c>
      <c r="E106" s="18"/>
      <c r="F106" s="18"/>
      <c r="H106" s="18"/>
      <c r="I106" s="18" t="s">
        <v>11785</v>
      </c>
      <c r="J106" s="18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s="18" t="s">
        <v>817</v>
      </c>
      <c r="E107" s="18"/>
      <c r="F107" s="18"/>
      <c r="H107" s="18"/>
      <c r="I107" s="18" t="s">
        <v>11788</v>
      </c>
      <c r="J107" s="18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s="18" t="s">
        <v>817</v>
      </c>
      <c r="E108" s="18" t="s">
        <v>541</v>
      </c>
      <c r="F108" s="18"/>
      <c r="H108" s="18"/>
      <c r="I108" s="18" t="s">
        <v>11791</v>
      </c>
      <c r="J108" s="18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s="18" t="s">
        <v>3371</v>
      </c>
      <c r="E109" s="18"/>
      <c r="F109" s="18"/>
      <c r="H109" s="18"/>
      <c r="I109" s="18" t="s">
        <v>11794</v>
      </c>
      <c r="J109" s="18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s="18" t="s">
        <v>817</v>
      </c>
      <c r="E110" s="18" t="s">
        <v>541</v>
      </c>
      <c r="F110" s="18"/>
      <c r="H110" s="18"/>
      <c r="I110" s="18" t="s">
        <v>11797</v>
      </c>
      <c r="J110" s="18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s="18" t="s">
        <v>817</v>
      </c>
      <c r="E111" s="18" t="s">
        <v>541</v>
      </c>
      <c r="F111" s="18"/>
      <c r="H111" s="18"/>
      <c r="I111" s="18" t="s">
        <v>11800</v>
      </c>
      <c r="J111" s="18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s="18" t="s">
        <v>817</v>
      </c>
      <c r="E112" s="18" t="s">
        <v>541</v>
      </c>
      <c r="F112" s="18"/>
      <c r="H112" s="18"/>
      <c r="I112" s="18" t="s">
        <v>11803</v>
      </c>
      <c r="J112" s="18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s="18" t="s">
        <v>4</v>
      </c>
      <c r="E113" s="18" t="s">
        <v>9</v>
      </c>
      <c r="F113" s="18"/>
      <c r="H113" s="18"/>
      <c r="I113" s="18" t="s">
        <v>11806</v>
      </c>
      <c r="J113" s="18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s="18" t="s">
        <v>305</v>
      </c>
      <c r="E114" s="18" t="s">
        <v>646</v>
      </c>
      <c r="F114" s="18"/>
      <c r="H114" s="18"/>
      <c r="I114" s="18" t="s">
        <v>11809</v>
      </c>
      <c r="J114" s="18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s="18" t="s">
        <v>817</v>
      </c>
      <c r="E115" s="18" t="s">
        <v>541</v>
      </c>
      <c r="F115" s="18"/>
      <c r="H115" s="18"/>
      <c r="I115" s="18" t="s">
        <v>11812</v>
      </c>
      <c r="J115" s="18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s="18" t="s">
        <v>4</v>
      </c>
      <c r="E116" s="18" t="s">
        <v>3238</v>
      </c>
      <c r="F116" s="18"/>
      <c r="H116" s="18"/>
      <c r="I116" s="18" t="s">
        <v>11815</v>
      </c>
      <c r="J116" s="18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s="18" t="s">
        <v>3371</v>
      </c>
      <c r="E117" s="18" t="s">
        <v>646</v>
      </c>
      <c r="F117" s="18"/>
      <c r="H117" s="18"/>
      <c r="I117" s="18" t="s">
        <v>11818</v>
      </c>
      <c r="J117" s="18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s="18" t="s">
        <v>3371</v>
      </c>
      <c r="E118" s="18" t="s">
        <v>646</v>
      </c>
      <c r="F118" s="18"/>
      <c r="H118" s="18"/>
      <c r="I118" s="18" t="s">
        <v>11821</v>
      </c>
      <c r="J118" s="18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s="18" t="s">
        <v>305</v>
      </c>
      <c r="E119" s="18" t="s">
        <v>646</v>
      </c>
      <c r="F119" s="18"/>
      <c r="H119" s="18"/>
      <c r="I119" s="18" t="s">
        <v>11824</v>
      </c>
      <c r="J119" s="18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s="18" t="s">
        <v>4</v>
      </c>
      <c r="E120" s="18" t="s">
        <v>9</v>
      </c>
      <c r="F120" s="18"/>
      <c r="H120" s="18"/>
      <c r="I120" s="18" t="s">
        <v>11827</v>
      </c>
      <c r="J120" s="18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s="18" t="s">
        <v>3371</v>
      </c>
      <c r="E121" s="18" t="s">
        <v>646</v>
      </c>
      <c r="F121" s="18"/>
      <c r="H121" s="18"/>
      <c r="I121" s="18" t="s">
        <v>11830</v>
      </c>
      <c r="J121" s="18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s="18" t="s">
        <v>4</v>
      </c>
      <c r="E122" s="18" t="s">
        <v>9</v>
      </c>
      <c r="F122" s="18"/>
      <c r="H122" s="18"/>
      <c r="I122" s="18" t="s">
        <v>11833</v>
      </c>
      <c r="J122" s="18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s="18" t="s">
        <v>4</v>
      </c>
      <c r="E123" s="18" t="s">
        <v>2044</v>
      </c>
      <c r="F123" s="18"/>
      <c r="H123" s="18"/>
      <c r="I123" s="18" t="s">
        <v>11836</v>
      </c>
      <c r="J123" s="18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s="18" t="s">
        <v>4</v>
      </c>
      <c r="E124" s="18" t="s">
        <v>9</v>
      </c>
      <c r="F124" s="18"/>
      <c r="H124" s="18"/>
      <c r="I124" s="18" t="s">
        <v>11839</v>
      </c>
      <c r="J124" s="18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s="18" t="s">
        <v>3371</v>
      </c>
      <c r="E125" s="18" t="s">
        <v>646</v>
      </c>
      <c r="F125" s="18"/>
      <c r="H125" s="18"/>
      <c r="I125" s="18" t="s">
        <v>11842</v>
      </c>
      <c r="J125" s="18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s="18" t="s">
        <v>4</v>
      </c>
      <c r="E126" s="18" t="s">
        <v>3238</v>
      </c>
      <c r="F126" s="18"/>
      <c r="H126" s="18"/>
      <c r="I126" s="18" t="s">
        <v>11845</v>
      </c>
      <c r="J126" s="18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s="18" t="s">
        <v>817</v>
      </c>
      <c r="E127" s="18" t="s">
        <v>541</v>
      </c>
      <c r="F127" s="18"/>
      <c r="H127" s="18"/>
      <c r="I127" s="18" t="s">
        <v>11848</v>
      </c>
      <c r="J127" s="18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s="18" t="s">
        <v>3371</v>
      </c>
      <c r="E128" s="18" t="s">
        <v>646</v>
      </c>
      <c r="F128" s="18"/>
      <c r="H128" s="18"/>
      <c r="I128" s="18" t="s">
        <v>11851</v>
      </c>
      <c r="J128" s="18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s="18" t="s">
        <v>3371</v>
      </c>
      <c r="E129" s="18" t="s">
        <v>646</v>
      </c>
      <c r="F129" s="18"/>
      <c r="H129" s="18"/>
      <c r="I129" s="18" t="s">
        <v>11854</v>
      </c>
      <c r="J129" s="18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s="18" t="s">
        <v>3371</v>
      </c>
      <c r="E130" s="18" t="s">
        <v>646</v>
      </c>
      <c r="F130" s="18"/>
      <c r="H130" s="18"/>
      <c r="I130" s="18" t="s">
        <v>11857</v>
      </c>
      <c r="J130" s="18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s="18" t="s">
        <v>4</v>
      </c>
      <c r="E131" s="18" t="s">
        <v>9</v>
      </c>
      <c r="F131" s="18"/>
      <c r="H131" s="18"/>
      <c r="I131" s="18" t="s">
        <v>11860</v>
      </c>
      <c r="J131" s="18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s="18" t="s">
        <v>3371</v>
      </c>
      <c r="E132" s="18" t="s">
        <v>646</v>
      </c>
      <c r="F132" s="18"/>
      <c r="H132" s="18"/>
      <c r="I132" s="18" t="s">
        <v>11863</v>
      </c>
      <c r="J132" s="18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s="18" t="s">
        <v>3371</v>
      </c>
      <c r="E133" s="18" t="s">
        <v>646</v>
      </c>
      <c r="F133" s="18"/>
      <c r="H133" s="18"/>
      <c r="I133" s="18" t="s">
        <v>11866</v>
      </c>
      <c r="J133" s="18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s="18" t="s">
        <v>4</v>
      </c>
      <c r="E134" s="18" t="s">
        <v>3238</v>
      </c>
      <c r="F134" s="18"/>
      <c r="H134" s="18"/>
      <c r="I134" s="18" t="s">
        <v>11869</v>
      </c>
      <c r="J134" s="18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s="18" t="s">
        <v>4</v>
      </c>
      <c r="E135" s="18" t="s">
        <v>3238</v>
      </c>
      <c r="F135" s="18"/>
      <c r="H135" s="18"/>
      <c r="I135" s="18" t="s">
        <v>11872</v>
      </c>
      <c r="J135" s="18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s="18" t="s">
        <v>3371</v>
      </c>
      <c r="E136" s="18" t="s">
        <v>646</v>
      </c>
      <c r="F136" s="18"/>
      <c r="H136" s="18"/>
      <c r="I136" s="18" t="s">
        <v>11875</v>
      </c>
      <c r="J136" s="18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s="18" t="s">
        <v>305</v>
      </c>
      <c r="E137" s="18" t="s">
        <v>646</v>
      </c>
      <c r="F137" s="18"/>
      <c r="H137" s="18"/>
      <c r="I137" s="18" t="s">
        <v>11878</v>
      </c>
      <c r="J137" s="18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s="18" t="s">
        <v>4</v>
      </c>
      <c r="E138" s="18" t="s">
        <v>3238</v>
      </c>
      <c r="F138" s="18"/>
      <c r="H138" s="18"/>
      <c r="I138" s="18" t="s">
        <v>11881</v>
      </c>
      <c r="J138" s="18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s="18" t="s">
        <v>4</v>
      </c>
      <c r="E139" s="18" t="s">
        <v>9</v>
      </c>
      <c r="F139" s="18"/>
      <c r="H139" s="18"/>
      <c r="I139" s="18" t="s">
        <v>11884</v>
      </c>
      <c r="J139" s="18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s="18" t="s">
        <v>4</v>
      </c>
      <c r="E140" s="18" t="s">
        <v>9</v>
      </c>
      <c r="F140" s="18"/>
      <c r="H140" s="18"/>
      <c r="I140" s="18" t="s">
        <v>11887</v>
      </c>
      <c r="J140" s="18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s="18" t="s">
        <v>4</v>
      </c>
      <c r="E141" s="18" t="s">
        <v>3238</v>
      </c>
      <c r="F141" s="18"/>
      <c r="H141" s="18"/>
      <c r="I141" s="18" t="s">
        <v>11890</v>
      </c>
      <c r="J141" s="18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s="18" t="s">
        <v>3371</v>
      </c>
      <c r="E142" s="18" t="s">
        <v>646</v>
      </c>
      <c r="F142" s="18"/>
      <c r="H142" s="18"/>
      <c r="I142" s="18" t="s">
        <v>11893</v>
      </c>
      <c r="J142" s="18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s="18" t="s">
        <v>3371</v>
      </c>
      <c r="E143" s="18" t="s">
        <v>646</v>
      </c>
      <c r="F143" s="18"/>
      <c r="H143" s="18"/>
      <c r="I143" s="18" t="s">
        <v>11896</v>
      </c>
      <c r="J143" s="18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s="18" t="s">
        <v>3371</v>
      </c>
      <c r="E144" s="18" t="s">
        <v>646</v>
      </c>
      <c r="F144" s="18"/>
      <c r="H144" s="18"/>
      <c r="I144" s="18" t="s">
        <v>11899</v>
      </c>
      <c r="J144" s="18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s="18" t="s">
        <v>12306</v>
      </c>
      <c r="E145" s="18" t="s">
        <v>646</v>
      </c>
      <c r="F145" s="18"/>
      <c r="H145" s="18"/>
      <c r="I145" s="18" t="s">
        <v>11902</v>
      </c>
      <c r="J145" s="18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s="18" t="s">
        <v>4</v>
      </c>
      <c r="E146" s="18" t="s">
        <v>3238</v>
      </c>
      <c r="F146" s="18"/>
      <c r="H146" s="18"/>
      <c r="I146" s="18" t="s">
        <v>12403</v>
      </c>
      <c r="J146" s="18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s="18" t="s">
        <v>3371</v>
      </c>
      <c r="E147" s="18" t="s">
        <v>646</v>
      </c>
      <c r="F147" s="18"/>
      <c r="H147" s="18"/>
      <c r="I147" s="18" t="s">
        <v>12406</v>
      </c>
      <c r="J147" s="18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s="18" t="s">
        <v>3371</v>
      </c>
      <c r="E148" s="18" t="s">
        <v>646</v>
      </c>
      <c r="F148" s="18"/>
      <c r="H148" s="18"/>
      <c r="I148" s="18" t="s">
        <v>12409</v>
      </c>
      <c r="J148" s="18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s="18" t="s">
        <v>3371</v>
      </c>
      <c r="E149" s="18" t="s">
        <v>646</v>
      </c>
      <c r="F149" s="18"/>
      <c r="H149" s="18"/>
      <c r="I149" s="18" t="s">
        <v>12412</v>
      </c>
      <c r="J149" s="18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s="18" t="s">
        <v>3371</v>
      </c>
      <c r="E150" s="18" t="s">
        <v>646</v>
      </c>
      <c r="F150" s="18"/>
      <c r="H150" s="18"/>
      <c r="I150" s="18" t="s">
        <v>12415</v>
      </c>
      <c r="J150" s="18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s="18" t="s">
        <v>817</v>
      </c>
      <c r="E151" s="18"/>
      <c r="F151" s="18"/>
      <c r="H151" s="18"/>
      <c r="I151" s="18" t="s">
        <v>12418</v>
      </c>
      <c r="J151" s="18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s="18" t="s">
        <v>817</v>
      </c>
      <c r="E152" s="18"/>
      <c r="F152" s="18"/>
      <c r="H152" s="18"/>
      <c r="I152" s="18" t="s">
        <v>12421</v>
      </c>
      <c r="J152" s="18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s="18" t="s">
        <v>817</v>
      </c>
      <c r="E153" s="18"/>
      <c r="F153" s="18"/>
      <c r="H153" s="18"/>
      <c r="I153" s="18" t="s">
        <v>12424</v>
      </c>
      <c r="J153" s="18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s="18" t="s">
        <v>817</v>
      </c>
      <c r="E154" s="18"/>
      <c r="F154" s="18"/>
      <c r="H154" s="18"/>
      <c r="I154" s="18" t="s">
        <v>12427</v>
      </c>
      <c r="J154" s="18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s="18" t="s">
        <v>4</v>
      </c>
      <c r="E155" s="18" t="s">
        <v>9</v>
      </c>
      <c r="F155" s="18"/>
      <c r="H155" s="18"/>
      <c r="I155" s="18" t="s">
        <v>12430</v>
      </c>
      <c r="J155" s="18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s="18" t="s">
        <v>3371</v>
      </c>
      <c r="E156" s="18" t="s">
        <v>646</v>
      </c>
      <c r="F156" s="18"/>
      <c r="H156" s="18"/>
      <c r="I156" s="18" t="s">
        <v>12433</v>
      </c>
      <c r="J156" s="18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s="18" t="s">
        <v>817</v>
      </c>
      <c r="E157" s="18"/>
      <c r="F157" s="18"/>
      <c r="H157" s="18"/>
      <c r="I157" s="18" t="s">
        <v>12436</v>
      </c>
      <c r="J157" s="18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s="18" t="s">
        <v>4</v>
      </c>
      <c r="E158" s="18" t="s">
        <v>9</v>
      </c>
      <c r="F158" s="18"/>
      <c r="H158" s="18"/>
      <c r="I158" s="18" t="s">
        <v>12439</v>
      </c>
      <c r="J158" s="18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s="18" t="s">
        <v>4</v>
      </c>
      <c r="E159" s="18" t="s">
        <v>2044</v>
      </c>
      <c r="F159" s="18"/>
      <c r="H159" s="18"/>
      <c r="I159" s="18" t="s">
        <v>12442</v>
      </c>
      <c r="J159" s="18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s="18" t="s">
        <v>3371</v>
      </c>
      <c r="E160" s="18" t="s">
        <v>646</v>
      </c>
      <c r="F160" s="18"/>
      <c r="H160" s="18"/>
      <c r="I160" s="18" t="s">
        <v>12445</v>
      </c>
      <c r="J160" s="18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s="18" t="s">
        <v>4</v>
      </c>
      <c r="E161" s="18" t="s">
        <v>9</v>
      </c>
      <c r="F161" s="18"/>
      <c r="H161" s="18"/>
      <c r="I161" s="18" t="s">
        <v>12448</v>
      </c>
      <c r="J161" s="18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s="18" t="s">
        <v>817</v>
      </c>
      <c r="E162" s="18"/>
      <c r="F162" s="18"/>
      <c r="H162" s="18"/>
      <c r="I162" s="18" t="s">
        <v>12451</v>
      </c>
      <c r="J162" s="18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s="18" t="s">
        <v>3371</v>
      </c>
      <c r="E163" s="18" t="s">
        <v>646</v>
      </c>
      <c r="F163" s="18"/>
      <c r="H163" s="18"/>
      <c r="I163" s="18" t="s">
        <v>12454</v>
      </c>
      <c r="J163" s="18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s="18" t="s">
        <v>3371</v>
      </c>
      <c r="E164" s="18" t="s">
        <v>646</v>
      </c>
      <c r="F164" s="18"/>
      <c r="H164" s="18"/>
      <c r="I164" s="18" t="s">
        <v>12457</v>
      </c>
      <c r="J164" s="18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s="18" t="s">
        <v>4</v>
      </c>
      <c r="E165" s="18" t="s">
        <v>9</v>
      </c>
      <c r="F165" s="18"/>
      <c r="H165" s="18"/>
      <c r="I165" s="18" t="s">
        <v>12460</v>
      </c>
      <c r="J165" s="18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s="18" t="s">
        <v>4</v>
      </c>
      <c r="E166" s="18" t="s">
        <v>2044</v>
      </c>
      <c r="F166" s="18"/>
      <c r="H166" s="18"/>
      <c r="I166" s="18" t="s">
        <v>12746</v>
      </c>
      <c r="J166" s="18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s="18" t="s">
        <v>3371</v>
      </c>
      <c r="E167" s="18" t="s">
        <v>646</v>
      </c>
      <c r="F167" s="18"/>
      <c r="H167" s="18"/>
      <c r="I167" s="18" t="s">
        <v>12749</v>
      </c>
      <c r="J167" s="18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s="18" t="s">
        <v>4</v>
      </c>
      <c r="E168" s="18" t="s">
        <v>9</v>
      </c>
      <c r="F168" s="18"/>
      <c r="H168" s="18"/>
      <c r="I168" s="18" t="s">
        <v>12752</v>
      </c>
      <c r="J168" s="18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s="18" t="s">
        <v>4</v>
      </c>
      <c r="E169" s="18" t="s">
        <v>9</v>
      </c>
      <c r="F169" s="18"/>
      <c r="H169" s="18"/>
      <c r="I169" s="18" t="s">
        <v>12755</v>
      </c>
      <c r="J169" s="18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s="18" t="s">
        <v>3371</v>
      </c>
      <c r="E170" s="18" t="s">
        <v>646</v>
      </c>
      <c r="F170" s="18"/>
      <c r="H170" s="18"/>
      <c r="I170" s="18" t="s">
        <v>12758</v>
      </c>
      <c r="J170" s="18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s="18" t="s">
        <v>4</v>
      </c>
      <c r="E171" s="18" t="s">
        <v>9</v>
      </c>
      <c r="F171" s="18"/>
      <c r="H171" s="18"/>
      <c r="I171" s="18" t="s">
        <v>12761</v>
      </c>
      <c r="J171" s="18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s="18" t="s">
        <v>817</v>
      </c>
      <c r="E172" s="18" t="s">
        <v>541</v>
      </c>
      <c r="F172" s="18"/>
      <c r="H172" s="18"/>
      <c r="I172" s="18" t="s">
        <v>12764</v>
      </c>
      <c r="J172" s="18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s="18" t="s">
        <v>817</v>
      </c>
      <c r="E173" s="18" t="s">
        <v>541</v>
      </c>
      <c r="F173" s="18"/>
      <c r="H173" s="18"/>
      <c r="I173" s="18" t="s">
        <v>12767</v>
      </c>
      <c r="J173" s="18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s="18" t="s">
        <v>817</v>
      </c>
      <c r="E174" s="18" t="s">
        <v>541</v>
      </c>
      <c r="F174" s="18"/>
      <c r="H174" s="18"/>
      <c r="I174" s="18" t="s">
        <v>12770</v>
      </c>
      <c r="J174" s="18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s="18" t="s">
        <v>4</v>
      </c>
      <c r="E175" s="18" t="s">
        <v>9</v>
      </c>
      <c r="F175" s="18"/>
      <c r="H175" s="18"/>
      <c r="I175" s="18" t="s">
        <v>13031</v>
      </c>
      <c r="J175" s="18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s="18" t="s">
        <v>3371</v>
      </c>
      <c r="E176" s="18" t="s">
        <v>646</v>
      </c>
      <c r="F176" s="18"/>
      <c r="H176" s="18"/>
      <c r="I176" s="18" t="s">
        <v>13034</v>
      </c>
      <c r="J176" s="18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s="18" t="s">
        <v>3371</v>
      </c>
      <c r="E177" s="18" t="s">
        <v>646</v>
      </c>
      <c r="F177" s="18"/>
      <c r="H177" s="18"/>
      <c r="I177" s="18" t="s">
        <v>13037</v>
      </c>
      <c r="J177" s="18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s="18" t="s">
        <v>817</v>
      </c>
      <c r="E178" s="18" t="s">
        <v>541</v>
      </c>
      <c r="F178" s="18"/>
      <c r="H178" s="18"/>
      <c r="I178" s="18" t="s">
        <v>13040</v>
      </c>
      <c r="J178" s="18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s="18" t="s">
        <v>4</v>
      </c>
      <c r="E179" s="18" t="s">
        <v>2044</v>
      </c>
      <c r="F179" s="18"/>
      <c r="H179" s="18"/>
      <c r="I179" s="18" t="s">
        <v>13043</v>
      </c>
      <c r="J179" s="18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s="18" t="s">
        <v>3371</v>
      </c>
      <c r="E180" s="18" t="s">
        <v>646</v>
      </c>
      <c r="F180" s="18"/>
      <c r="H180" s="18"/>
      <c r="I180" s="18" t="s">
        <v>13046</v>
      </c>
      <c r="J180" s="18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s="18" t="s">
        <v>3371</v>
      </c>
      <c r="E181" s="18" t="s">
        <v>646</v>
      </c>
      <c r="F181" s="18"/>
      <c r="H181" s="18" t="s">
        <v>1140</v>
      </c>
      <c r="I181" s="18" t="s">
        <v>13049</v>
      </c>
      <c r="J181" s="18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s="18" t="s">
        <v>3371</v>
      </c>
      <c r="E182" s="18" t="s">
        <v>646</v>
      </c>
      <c r="F182" s="18"/>
      <c r="H182" s="18"/>
      <c r="I182" s="18" t="s">
        <v>13052</v>
      </c>
      <c r="J182" s="18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s="18" t="s">
        <v>3371</v>
      </c>
      <c r="E183" s="18" t="s">
        <v>646</v>
      </c>
      <c r="F183" s="18"/>
      <c r="H183" s="18"/>
      <c r="I183" s="18" t="s">
        <v>13055</v>
      </c>
      <c r="J183" s="18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s="18" t="s">
        <v>3371</v>
      </c>
      <c r="E184" s="18" t="s">
        <v>646</v>
      </c>
      <c r="F184" s="18"/>
      <c r="H184" s="18"/>
      <c r="I184" s="18" t="s">
        <v>13058</v>
      </c>
      <c r="J184" s="18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s="18" t="s">
        <v>817</v>
      </c>
      <c r="E185" s="18"/>
      <c r="F185" s="18"/>
      <c r="H185" s="18"/>
      <c r="I185" s="18" t="s">
        <v>13061</v>
      </c>
      <c r="J185" s="18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s="18" t="s">
        <v>817</v>
      </c>
      <c r="E186" s="18"/>
      <c r="F186" s="18"/>
      <c r="H186" s="18"/>
      <c r="I186" s="18" t="s">
        <v>13064</v>
      </c>
      <c r="J186" s="18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s="18" t="s">
        <v>13217</v>
      </c>
      <c r="E187" s="18"/>
      <c r="F187" s="18"/>
      <c r="H187" s="18"/>
      <c r="I187" s="18" t="s">
        <v>13067</v>
      </c>
      <c r="J187" s="18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s="18" t="s">
        <v>13217</v>
      </c>
      <c r="E188" s="18"/>
      <c r="F188" s="18"/>
      <c r="H188" s="18"/>
      <c r="I188" s="18" t="s">
        <v>13070</v>
      </c>
      <c r="J188" s="18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s="18" t="s">
        <v>13218</v>
      </c>
      <c r="E189" s="18" t="s">
        <v>646</v>
      </c>
      <c r="F189" s="18"/>
      <c r="H189" s="18"/>
      <c r="I189" s="18" t="s">
        <v>13073</v>
      </c>
      <c r="J189" s="18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s="18" t="s">
        <v>13219</v>
      </c>
      <c r="E190" s="18" t="s">
        <v>646</v>
      </c>
      <c r="F190" s="18"/>
      <c r="H190" s="18"/>
      <c r="I190" s="18" t="s">
        <v>13076</v>
      </c>
      <c r="J190" s="18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s="18" t="s">
        <v>4</v>
      </c>
      <c r="E191" s="18" t="s">
        <v>9</v>
      </c>
      <c r="F191" s="18"/>
      <c r="H191" s="18"/>
      <c r="I191" s="18" t="s">
        <v>13079</v>
      </c>
      <c r="J191" s="18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s="18" t="s">
        <v>4</v>
      </c>
      <c r="E192" s="18" t="s">
        <v>9</v>
      </c>
      <c r="F192" s="18"/>
      <c r="H192" s="18"/>
      <c r="I192" s="18" t="s">
        <v>13082</v>
      </c>
      <c r="J192" s="18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s="18" t="s">
        <v>4</v>
      </c>
      <c r="E193" s="18" t="s">
        <v>9</v>
      </c>
      <c r="F193" s="18"/>
      <c r="H193" s="18"/>
      <c r="I193" s="18" t="s">
        <v>13085</v>
      </c>
      <c r="J193" s="18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s="18" t="s">
        <v>645</v>
      </c>
      <c r="E194" s="18" t="s">
        <v>86</v>
      </c>
      <c r="F194" s="18"/>
      <c r="H194" s="18"/>
      <c r="I194" s="18" t="s">
        <v>13088</v>
      </c>
      <c r="J194" s="18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s="18" t="s">
        <v>304</v>
      </c>
      <c r="E195" s="18" t="s">
        <v>86</v>
      </c>
      <c r="F195" s="18" t="s">
        <v>58</v>
      </c>
      <c r="H195" s="18"/>
      <c r="I195" s="18" t="s">
        <v>13091</v>
      </c>
      <c r="J195" s="18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s="18" t="s">
        <v>3382</v>
      </c>
      <c r="E196" s="18" t="s">
        <v>86</v>
      </c>
      <c r="F196" s="18"/>
      <c r="G196">
        <v>4</v>
      </c>
      <c r="H196" s="18"/>
      <c r="I196" s="18" t="s">
        <v>13094</v>
      </c>
      <c r="J196" s="18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s="18" t="s">
        <v>13220</v>
      </c>
      <c r="E197" s="18" t="s">
        <v>646</v>
      </c>
      <c r="F197" s="18"/>
      <c r="H197" s="18"/>
      <c r="I197" s="18" t="s">
        <v>13097</v>
      </c>
      <c r="J197" s="18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s="18" t="s">
        <v>13221</v>
      </c>
      <c r="E198" s="18" t="s">
        <v>646</v>
      </c>
      <c r="F198" s="18"/>
      <c r="H198" s="18"/>
      <c r="I198" s="18" t="s">
        <v>13100</v>
      </c>
      <c r="J198" s="18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s="18" t="s">
        <v>817</v>
      </c>
      <c r="E199" s="18" t="s">
        <v>541</v>
      </c>
      <c r="F199" s="18"/>
      <c r="H199" s="18"/>
      <c r="I199" s="18" t="s">
        <v>13103</v>
      </c>
      <c r="J199" s="18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s="18" t="s">
        <v>817</v>
      </c>
      <c r="E200" s="18" t="s">
        <v>541</v>
      </c>
      <c r="F200" s="18"/>
      <c r="H200" s="18"/>
      <c r="I200" s="18" t="s">
        <v>13106</v>
      </c>
      <c r="J200" s="18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s="18" t="s">
        <v>4</v>
      </c>
      <c r="E201" s="18" t="s">
        <v>9</v>
      </c>
      <c r="F201" s="18"/>
      <c r="H201" s="18"/>
      <c r="I201" s="18" t="s">
        <v>13109</v>
      </c>
      <c r="J201" s="18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s="18" t="s">
        <v>4</v>
      </c>
      <c r="E202" s="18" t="s">
        <v>9</v>
      </c>
      <c r="F202" s="18"/>
      <c r="H202" s="18"/>
      <c r="I202" s="18" t="s">
        <v>13112</v>
      </c>
      <c r="J202" s="18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s="18" t="s">
        <v>4</v>
      </c>
      <c r="E203" s="18" t="s">
        <v>9</v>
      </c>
      <c r="F203" s="18"/>
      <c r="H203" s="18"/>
      <c r="I203" s="18" t="s">
        <v>13605</v>
      </c>
      <c r="J203" s="18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s="18" t="s">
        <v>4</v>
      </c>
      <c r="E204" s="18" t="s">
        <v>9</v>
      </c>
      <c r="F204" s="18"/>
      <c r="H204" s="18"/>
      <c r="I204" s="18" t="s">
        <v>13608</v>
      </c>
      <c r="J204" s="18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s="18" t="s">
        <v>817</v>
      </c>
      <c r="E205" s="18" t="s">
        <v>541</v>
      </c>
      <c r="F205" s="18"/>
      <c r="H205" s="18"/>
      <c r="I205" s="18" t="s">
        <v>13611</v>
      </c>
      <c r="J205" s="18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s="18" t="s">
        <v>4</v>
      </c>
      <c r="E206" s="18" t="s">
        <v>9</v>
      </c>
      <c r="F206" s="18"/>
      <c r="H206" s="18"/>
      <c r="I206" s="18" t="s">
        <v>13614</v>
      </c>
      <c r="J206" s="18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s="18" t="s">
        <v>817</v>
      </c>
      <c r="E207" s="18" t="s">
        <v>541</v>
      </c>
      <c r="F207" s="18"/>
      <c r="H207" s="18"/>
      <c r="I207" s="18" t="s">
        <v>13617</v>
      </c>
      <c r="J207" s="18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s="18" t="s">
        <v>817</v>
      </c>
      <c r="E208" s="18" t="s">
        <v>541</v>
      </c>
      <c r="F208" s="18"/>
      <c r="H208" s="18"/>
      <c r="I208" s="18" t="s">
        <v>13620</v>
      </c>
      <c r="J208" s="18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s="18" t="s">
        <v>3371</v>
      </c>
      <c r="E209" s="18" t="s">
        <v>646</v>
      </c>
      <c r="F209" s="18"/>
      <c r="H209" s="18"/>
      <c r="I209" s="18" t="s">
        <v>13623</v>
      </c>
      <c r="J209" s="18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s="18" t="s">
        <v>3371</v>
      </c>
      <c r="E210" s="18" t="s">
        <v>646</v>
      </c>
      <c r="F210" s="18"/>
      <c r="H210" s="18"/>
      <c r="I210" s="18" t="s">
        <v>13626</v>
      </c>
      <c r="J210" s="18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s="18" t="s">
        <v>3371</v>
      </c>
      <c r="E211" s="18" t="s">
        <v>646</v>
      </c>
      <c r="F211" s="18"/>
      <c r="H211" s="18"/>
      <c r="I211" s="18" t="s">
        <v>13629</v>
      </c>
      <c r="J211" s="18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s="18" t="s">
        <v>4</v>
      </c>
      <c r="E212" s="18" t="s">
        <v>2044</v>
      </c>
      <c r="F212" s="18"/>
      <c r="H212" s="18"/>
      <c r="I212" s="18" t="s">
        <v>13632</v>
      </c>
      <c r="J212" s="18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s="18" t="s">
        <v>4</v>
      </c>
      <c r="E213" s="18" t="s">
        <v>9</v>
      </c>
      <c r="F213" s="18"/>
      <c r="H213" s="18"/>
      <c r="I213" s="18" t="s">
        <v>13635</v>
      </c>
      <c r="J213" s="18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s="18" t="s">
        <v>4</v>
      </c>
      <c r="E214" s="18" t="s">
        <v>9</v>
      </c>
      <c r="F214" s="18"/>
      <c r="H214" s="18"/>
      <c r="I214" s="18" t="s">
        <v>13638</v>
      </c>
      <c r="J214" s="18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s="18" t="s">
        <v>4</v>
      </c>
      <c r="E215" s="18" t="s">
        <v>9</v>
      </c>
      <c r="F215" s="18"/>
      <c r="H215" s="18"/>
      <c r="I215" s="18" t="s">
        <v>13641</v>
      </c>
      <c r="J215" s="18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s="18" t="s">
        <v>817</v>
      </c>
      <c r="E216" s="18" t="s">
        <v>541</v>
      </c>
      <c r="F216" s="18"/>
      <c r="H216" s="18"/>
      <c r="I216" s="18" t="s">
        <v>13644</v>
      </c>
      <c r="J216" s="18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s="18" t="s">
        <v>817</v>
      </c>
      <c r="E217" s="18" t="s">
        <v>541</v>
      </c>
      <c r="F217" s="18"/>
      <c r="H217" s="18"/>
      <c r="I217" s="18" t="s">
        <v>13647</v>
      </c>
      <c r="J217" s="18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s="18" t="s">
        <v>4</v>
      </c>
      <c r="E218" s="18" t="s">
        <v>3238</v>
      </c>
      <c r="F218" s="18"/>
      <c r="H218" s="18"/>
      <c r="I218" s="18" t="s">
        <v>13650</v>
      </c>
      <c r="J218" s="18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s="18" t="s">
        <v>4</v>
      </c>
      <c r="E219" s="18" t="s">
        <v>9</v>
      </c>
      <c r="F219" s="18"/>
      <c r="H219" s="18"/>
      <c r="I219" s="18" t="s">
        <v>13653</v>
      </c>
      <c r="J219" s="18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s="18" t="s">
        <v>817</v>
      </c>
      <c r="E220" s="18" t="s">
        <v>541</v>
      </c>
      <c r="F220" s="18"/>
      <c r="H220" s="18"/>
      <c r="I220" s="18" t="s">
        <v>13656</v>
      </c>
      <c r="J220" s="18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s="18" t="s">
        <v>4</v>
      </c>
      <c r="E221" s="18" t="s">
        <v>9</v>
      </c>
      <c r="F221" s="18"/>
      <c r="H221" s="18"/>
      <c r="I221" s="18" t="s">
        <v>13659</v>
      </c>
      <c r="J221" s="18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s="18" t="s">
        <v>4</v>
      </c>
      <c r="E222" s="18" t="s">
        <v>9</v>
      </c>
      <c r="F222" s="18"/>
      <c r="H222" s="18"/>
      <c r="I222" s="18" t="s">
        <v>13662</v>
      </c>
      <c r="J222" s="18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s="18" t="s">
        <v>8116</v>
      </c>
      <c r="E223" s="18" t="s">
        <v>86</v>
      </c>
      <c r="F223" s="18"/>
      <c r="H223" s="18"/>
      <c r="I223" s="18" t="s">
        <v>13665</v>
      </c>
      <c r="J223" s="18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s="18" t="s">
        <v>4</v>
      </c>
      <c r="E224" s="18" t="s">
        <v>9</v>
      </c>
      <c r="F224" s="18"/>
      <c r="H224" s="18"/>
      <c r="I224" s="18" t="s">
        <v>13668</v>
      </c>
      <c r="J224" s="18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s="18" t="s">
        <v>8116</v>
      </c>
      <c r="E225" s="18" t="s">
        <v>86</v>
      </c>
      <c r="F225" s="18"/>
      <c r="H225" s="18"/>
      <c r="I225" s="18" t="s">
        <v>13671</v>
      </c>
      <c r="J225" s="18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s="18" t="s">
        <v>4</v>
      </c>
      <c r="E226" s="18" t="s">
        <v>9</v>
      </c>
      <c r="F226" s="18"/>
      <c r="H226" s="18"/>
      <c r="I226" s="18" t="s">
        <v>13674</v>
      </c>
      <c r="J226" s="18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s="18" t="s">
        <v>8116</v>
      </c>
      <c r="E227" s="18" t="s">
        <v>86</v>
      </c>
      <c r="F227" s="18"/>
      <c r="H227" s="18"/>
      <c r="I227" s="18" t="s">
        <v>13677</v>
      </c>
      <c r="J227" s="18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s="18" t="s">
        <v>4</v>
      </c>
      <c r="E228" s="18" t="s">
        <v>9</v>
      </c>
      <c r="F228" s="18"/>
      <c r="H228" s="18"/>
      <c r="I228" s="18" t="s">
        <v>13680</v>
      </c>
      <c r="J228" s="18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s="18" t="s">
        <v>4</v>
      </c>
      <c r="E229" s="18" t="s">
        <v>9</v>
      </c>
      <c r="F229" s="18"/>
      <c r="H229" s="18"/>
      <c r="I229" s="18" t="s">
        <v>13683</v>
      </c>
      <c r="J229" s="18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s="18" t="s">
        <v>817</v>
      </c>
      <c r="E230" s="18" t="s">
        <v>541</v>
      </c>
      <c r="F230" s="18"/>
      <c r="H230" s="18"/>
      <c r="I230" s="18" t="s">
        <v>13686</v>
      </c>
      <c r="J230" s="18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s="18" t="s">
        <v>817</v>
      </c>
      <c r="E231" s="18" t="s">
        <v>541</v>
      </c>
      <c r="F231" s="18"/>
      <c r="H231" s="18"/>
      <c r="I231" s="18" t="s">
        <v>13689</v>
      </c>
      <c r="J231" s="18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s="18" t="s">
        <v>817</v>
      </c>
      <c r="E232" s="18" t="s">
        <v>541</v>
      </c>
      <c r="F232" s="18"/>
      <c r="H232" s="18"/>
      <c r="I232" s="18" t="s">
        <v>13692</v>
      </c>
      <c r="J232" s="18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s="18" t="s">
        <v>817</v>
      </c>
      <c r="E233" s="18" t="s">
        <v>541</v>
      </c>
      <c r="F233" s="18"/>
      <c r="H233" s="18"/>
      <c r="I233" s="18" t="s">
        <v>13695</v>
      </c>
      <c r="J233" s="18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s="18" t="s">
        <v>4</v>
      </c>
      <c r="E234" s="18" t="s">
        <v>9</v>
      </c>
      <c r="F234" s="18"/>
      <c r="H234" s="18"/>
      <c r="I234" s="18" t="s">
        <v>13698</v>
      </c>
      <c r="J234" s="18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s="18" t="s">
        <v>4</v>
      </c>
      <c r="E235" s="18" t="s">
        <v>9</v>
      </c>
      <c r="F235" s="18"/>
      <c r="H235" s="18"/>
      <c r="I235" s="18" t="s">
        <v>14330</v>
      </c>
      <c r="J235" s="18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s="18" t="s">
        <v>3371</v>
      </c>
      <c r="E236" s="18" t="s">
        <v>646</v>
      </c>
      <c r="F236" s="18"/>
      <c r="H236" s="18"/>
      <c r="I236" s="18" t="s">
        <v>14333</v>
      </c>
      <c r="J236" s="18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s="18" t="s">
        <v>817</v>
      </c>
      <c r="E237" s="18" t="s">
        <v>541</v>
      </c>
      <c r="F237" s="18"/>
      <c r="H237" s="18"/>
      <c r="I237" s="18" t="s">
        <v>14336</v>
      </c>
      <c r="J237" s="18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s="18" t="s">
        <v>3371</v>
      </c>
      <c r="E238" s="18" t="s">
        <v>646</v>
      </c>
      <c r="F238" s="18"/>
      <c r="H238" s="18"/>
      <c r="I238" s="18" t="s">
        <v>14339</v>
      </c>
      <c r="J238" s="18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s="18" t="s">
        <v>817</v>
      </c>
      <c r="E239" s="18" t="s">
        <v>541</v>
      </c>
      <c r="F239" s="18"/>
      <c r="H239" s="18"/>
      <c r="I239" s="18" t="s">
        <v>14342</v>
      </c>
      <c r="J239" s="18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s="18" t="s">
        <v>4</v>
      </c>
      <c r="E240" s="18" t="s">
        <v>3238</v>
      </c>
      <c r="F240" s="18"/>
      <c r="H240" s="18"/>
      <c r="I240" s="18" t="s">
        <v>14345</v>
      </c>
      <c r="J240" s="18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s="18" t="s">
        <v>4</v>
      </c>
      <c r="E241" s="18" t="s">
        <v>9</v>
      </c>
      <c r="F241" s="18"/>
      <c r="H241" s="18"/>
      <c r="I241" s="18" t="s">
        <v>14348</v>
      </c>
      <c r="J241" s="18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s="18" t="s">
        <v>4</v>
      </c>
      <c r="E242" s="18" t="s">
        <v>9</v>
      </c>
      <c r="F242" s="18"/>
      <c r="H242" s="18"/>
      <c r="I242" s="18" t="s">
        <v>14351</v>
      </c>
      <c r="J242" s="18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s="18" t="s">
        <v>4</v>
      </c>
      <c r="E243" s="18" t="s">
        <v>9</v>
      </c>
      <c r="F243" s="18"/>
      <c r="H243" s="18"/>
      <c r="I243" s="18" t="s">
        <v>14354</v>
      </c>
      <c r="J243" s="18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s="18" t="s">
        <v>3371</v>
      </c>
      <c r="E244" s="18" t="s">
        <v>646</v>
      </c>
      <c r="F244" s="18"/>
      <c r="H244" s="18"/>
      <c r="I244" s="18" t="s">
        <v>14357</v>
      </c>
      <c r="J244" s="18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s="18" t="s">
        <v>3371</v>
      </c>
      <c r="E245" s="18" t="s">
        <v>646</v>
      </c>
      <c r="F245" s="18"/>
      <c r="H245" s="18"/>
      <c r="I245" s="18" t="s">
        <v>14360</v>
      </c>
      <c r="J245" s="18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s="18" t="s">
        <v>4</v>
      </c>
      <c r="E246" s="18" t="s">
        <v>9</v>
      </c>
      <c r="F246" s="18"/>
      <c r="H246" s="18"/>
      <c r="I246" s="18" t="s">
        <v>14363</v>
      </c>
      <c r="J246" s="18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s="18" t="s">
        <v>4</v>
      </c>
      <c r="E247" s="18" t="s">
        <v>9</v>
      </c>
      <c r="F247" s="18"/>
      <c r="H247" s="18"/>
      <c r="I247" s="18" t="s">
        <v>14366</v>
      </c>
      <c r="J247" s="18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s="18" t="s">
        <v>4</v>
      </c>
      <c r="E248" s="18" t="s">
        <v>3238</v>
      </c>
      <c r="F248" s="18"/>
      <c r="H248" s="18"/>
      <c r="I248" s="18" t="s">
        <v>14369</v>
      </c>
      <c r="J248" s="18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s="18" t="s">
        <v>4</v>
      </c>
      <c r="E249" s="18" t="s">
        <v>3238</v>
      </c>
      <c r="F249" s="18"/>
      <c r="H249" s="18"/>
      <c r="I249" s="18" t="s">
        <v>14625</v>
      </c>
      <c r="J249" s="18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s="18" t="s">
        <v>3371</v>
      </c>
      <c r="E250" s="18" t="s">
        <v>646</v>
      </c>
      <c r="F250" s="18"/>
      <c r="H250" s="18"/>
      <c r="I250" s="18" t="s">
        <v>14628</v>
      </c>
      <c r="J250" s="18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s="18" t="s">
        <v>4</v>
      </c>
      <c r="E251" s="18" t="s">
        <v>3238</v>
      </c>
      <c r="F251" s="18"/>
      <c r="H251" s="18"/>
      <c r="I251" s="18" t="s">
        <v>14631</v>
      </c>
      <c r="J251" s="18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s="18" t="s">
        <v>3371</v>
      </c>
      <c r="E252" s="18" t="s">
        <v>646</v>
      </c>
      <c r="F252" s="18"/>
      <c r="H252" s="18"/>
      <c r="I252" s="18" t="s">
        <v>14634</v>
      </c>
      <c r="J252" s="18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s="18" t="s">
        <v>10090</v>
      </c>
      <c r="E253" s="18" t="s">
        <v>86</v>
      </c>
      <c r="F253" s="18"/>
      <c r="H253" s="18"/>
      <c r="I253" s="18" t="s">
        <v>14637</v>
      </c>
      <c r="J253" s="18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s="18" t="s">
        <v>4</v>
      </c>
      <c r="E254" s="18" t="s">
        <v>15043</v>
      </c>
      <c r="F254" s="18"/>
      <c r="H254" s="18"/>
      <c r="I254" s="18" t="s">
        <v>14640</v>
      </c>
      <c r="J254" s="18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s="18" t="s">
        <v>4</v>
      </c>
      <c r="E255" s="18" t="s">
        <v>15043</v>
      </c>
      <c r="F255" s="18"/>
      <c r="H255" s="18"/>
      <c r="I255" s="18" t="s">
        <v>14643</v>
      </c>
      <c r="J255" s="18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s="18" t="s">
        <v>4</v>
      </c>
      <c r="E256" s="18" t="s">
        <v>15043</v>
      </c>
      <c r="F256" s="18"/>
      <c r="H256" s="18"/>
      <c r="I256" s="18" t="s">
        <v>14646</v>
      </c>
      <c r="J256" s="18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s="18" t="s">
        <v>4</v>
      </c>
      <c r="E257" s="18" t="s">
        <v>9</v>
      </c>
      <c r="F257" s="18"/>
      <c r="H257" s="18"/>
      <c r="I257" s="18" t="s">
        <v>14649</v>
      </c>
      <c r="J257" s="18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s="18" t="s">
        <v>817</v>
      </c>
      <c r="E258" s="18" t="s">
        <v>541</v>
      </c>
      <c r="F258" s="18"/>
      <c r="H258" s="18"/>
      <c r="I258" s="18" t="s">
        <v>14652</v>
      </c>
      <c r="J258" s="18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s="18" t="s">
        <v>817</v>
      </c>
      <c r="E259" s="18" t="s">
        <v>541</v>
      </c>
      <c r="F259" s="18"/>
      <c r="H259" s="18"/>
      <c r="I259" s="18" t="s">
        <v>14655</v>
      </c>
      <c r="J259" s="18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s="18" t="s">
        <v>4</v>
      </c>
      <c r="E260" s="18" t="s">
        <v>9</v>
      </c>
      <c r="F260" s="18"/>
      <c r="H260" s="18"/>
      <c r="I260" s="18" t="s">
        <v>14658</v>
      </c>
      <c r="J260" s="18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s="18" t="s">
        <v>4</v>
      </c>
      <c r="E261" s="18" t="s">
        <v>2044</v>
      </c>
      <c r="F261" s="18"/>
      <c r="H261" s="18"/>
      <c r="I261" s="18" t="s">
        <v>14661</v>
      </c>
      <c r="J261" s="18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s="18" t="s">
        <v>10089</v>
      </c>
      <c r="E262" s="18"/>
      <c r="F262" s="18"/>
      <c r="H262" s="18"/>
      <c r="I262" s="18" t="s">
        <v>14664</v>
      </c>
      <c r="J262" s="18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s="18" t="s">
        <v>4</v>
      </c>
      <c r="E263" s="18" t="s">
        <v>9</v>
      </c>
      <c r="F263" s="18"/>
      <c r="H263" s="18"/>
      <c r="I263" s="18" t="s">
        <v>14667</v>
      </c>
      <c r="J263" s="18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s="18" t="s">
        <v>4</v>
      </c>
      <c r="E264" s="18" t="s">
        <v>2044</v>
      </c>
      <c r="F264" s="18"/>
      <c r="H264" s="18"/>
      <c r="I264" s="18" t="s">
        <v>14670</v>
      </c>
      <c r="J264" s="18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s="18" t="s">
        <v>4</v>
      </c>
      <c r="E265" s="18" t="s">
        <v>15043</v>
      </c>
      <c r="F265" s="18"/>
      <c r="H265" s="18"/>
      <c r="I265" s="18" t="s">
        <v>14673</v>
      </c>
      <c r="J265" s="18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s="18" t="s">
        <v>4</v>
      </c>
      <c r="E266" s="18" t="s">
        <v>15043</v>
      </c>
      <c r="F266" s="18"/>
      <c r="H266" s="18"/>
      <c r="I266" s="18" t="s">
        <v>14676</v>
      </c>
      <c r="J266" s="18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s="18" t="s">
        <v>4</v>
      </c>
      <c r="E267" s="18" t="s">
        <v>15043</v>
      </c>
      <c r="F267" s="18"/>
      <c r="H267" s="18"/>
      <c r="I267" s="18" t="s">
        <v>14679</v>
      </c>
      <c r="J267" s="18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s="18" t="s">
        <v>4</v>
      </c>
      <c r="E268" s="18" t="s">
        <v>15043</v>
      </c>
      <c r="F268" s="18"/>
      <c r="H268" s="18"/>
      <c r="I268" s="18" t="s">
        <v>14682</v>
      </c>
      <c r="J268" s="18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s="18" t="s">
        <v>4</v>
      </c>
      <c r="E269" s="18" t="s">
        <v>2044</v>
      </c>
      <c r="F269" s="18"/>
      <c r="H269" s="18"/>
      <c r="I269" s="18" t="s">
        <v>14685</v>
      </c>
      <c r="J269" s="18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s="18" t="s">
        <v>8116</v>
      </c>
      <c r="E270" s="18" t="s">
        <v>86</v>
      </c>
      <c r="F270" s="18"/>
      <c r="H270" s="18"/>
      <c r="I270" s="18" t="s">
        <v>14688</v>
      </c>
      <c r="J270" s="18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s="18" t="s">
        <v>4</v>
      </c>
      <c r="E271" s="18" t="s">
        <v>2044</v>
      </c>
      <c r="F271" s="18"/>
      <c r="H271" s="18"/>
      <c r="I271" s="18" t="s">
        <v>14691</v>
      </c>
      <c r="J271" s="18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s="18" t="s">
        <v>4</v>
      </c>
      <c r="E272" s="18" t="s">
        <v>2044</v>
      </c>
      <c r="F272" s="18"/>
      <c r="H272" s="18"/>
      <c r="I272" s="18" t="s">
        <v>14694</v>
      </c>
      <c r="J272" s="18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s="18" t="s">
        <v>4</v>
      </c>
      <c r="E273" s="18" t="s">
        <v>2044</v>
      </c>
      <c r="F273" s="18"/>
      <c r="H273" s="18"/>
      <c r="I273" s="18" t="s">
        <v>14697</v>
      </c>
      <c r="J273" s="18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s="18" t="s">
        <v>4</v>
      </c>
      <c r="E274" s="18" t="s">
        <v>2044</v>
      </c>
      <c r="F274" s="18"/>
      <c r="H274" s="18"/>
      <c r="I274" s="18" t="s">
        <v>14700</v>
      </c>
      <c r="J274" s="18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s="18" t="s">
        <v>4</v>
      </c>
      <c r="E275" s="18" t="s">
        <v>3238</v>
      </c>
      <c r="F275" s="18"/>
      <c r="H275" s="18"/>
      <c r="I275" s="18" t="s">
        <v>14703</v>
      </c>
      <c r="J275" s="18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s="18" t="s">
        <v>4</v>
      </c>
      <c r="E276" s="18" t="s">
        <v>3238</v>
      </c>
      <c r="F276" s="18"/>
      <c r="H276" s="18"/>
      <c r="I276" s="18" t="s">
        <v>14706</v>
      </c>
      <c r="J276" s="18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s="18" t="s">
        <v>4</v>
      </c>
      <c r="E277" s="18" t="s">
        <v>3238</v>
      </c>
      <c r="F277" s="18"/>
      <c r="H277" s="18"/>
      <c r="I277" s="18" t="s">
        <v>15095</v>
      </c>
      <c r="J277" s="18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s="18" t="s">
        <v>817</v>
      </c>
      <c r="E278" s="18" t="s">
        <v>541</v>
      </c>
      <c r="F278" s="18"/>
      <c r="H278" s="18"/>
      <c r="I278" s="18" t="s">
        <v>15098</v>
      </c>
      <c r="J278" s="18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s="18" t="s">
        <v>3371</v>
      </c>
      <c r="E279" s="18" t="s">
        <v>646</v>
      </c>
      <c r="F279" s="18"/>
      <c r="H279" s="18"/>
      <c r="I279" s="18" t="s">
        <v>15101</v>
      </c>
      <c r="J279" s="18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s="18" t="s">
        <v>3371</v>
      </c>
      <c r="E280" s="18" t="s">
        <v>646</v>
      </c>
      <c r="F280" s="18"/>
      <c r="H280" s="18"/>
      <c r="I280" s="18" t="s">
        <v>15104</v>
      </c>
      <c r="J280" s="18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s="18" t="s">
        <v>4</v>
      </c>
      <c r="E281" s="18" t="s">
        <v>9</v>
      </c>
      <c r="F281" s="18"/>
      <c r="H281" s="18"/>
      <c r="I281" s="18" t="s">
        <v>15107</v>
      </c>
      <c r="J281" s="18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s="18" t="s">
        <v>3371</v>
      </c>
      <c r="E282" s="18" t="s">
        <v>15240</v>
      </c>
      <c r="F282" s="18"/>
      <c r="H282" s="18"/>
      <c r="I282" s="18" t="s">
        <v>15110</v>
      </c>
      <c r="J282" s="18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s="18" t="s">
        <v>8116</v>
      </c>
      <c r="E283" s="18" t="s">
        <v>86</v>
      </c>
      <c r="F283" s="18"/>
      <c r="H283" s="18"/>
      <c r="I283" s="18" t="s">
        <v>15113</v>
      </c>
      <c r="J283" s="18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s="18" t="s">
        <v>4</v>
      </c>
      <c r="E284" s="18" t="s">
        <v>3238</v>
      </c>
      <c r="F284" s="18"/>
      <c r="H284" s="18"/>
      <c r="I284" s="18" t="s">
        <v>15116</v>
      </c>
      <c r="J284" s="18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s="18" t="s">
        <v>817</v>
      </c>
      <c r="E285" s="18" t="s">
        <v>541</v>
      </c>
      <c r="F285" s="18"/>
      <c r="H285" s="18"/>
      <c r="I285" s="18" t="s">
        <v>15119</v>
      </c>
      <c r="J285" s="18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s="18" t="s">
        <v>4</v>
      </c>
      <c r="E286" s="18" t="s">
        <v>15241</v>
      </c>
      <c r="F286" s="18"/>
      <c r="H286" s="18"/>
      <c r="I286" s="18" t="s">
        <v>15122</v>
      </c>
      <c r="J286" s="18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s="18" t="s">
        <v>5681</v>
      </c>
      <c r="E287" s="18"/>
      <c r="F287" s="18"/>
      <c r="G287">
        <v>2</v>
      </c>
      <c r="H287" s="18"/>
      <c r="I287" s="18" t="s">
        <v>15125</v>
      </c>
      <c r="J287" s="18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s="18" t="s">
        <v>5681</v>
      </c>
      <c r="E288" s="18"/>
      <c r="F288" s="18"/>
      <c r="G288">
        <v>3</v>
      </c>
      <c r="H288" s="18" t="s">
        <v>15242</v>
      </c>
      <c r="I288" s="18" t="s">
        <v>15128</v>
      </c>
      <c r="J288" s="18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s="18" t="s">
        <v>4</v>
      </c>
      <c r="E289" s="18" t="s">
        <v>9</v>
      </c>
      <c r="F289" s="18"/>
      <c r="H289" s="18"/>
      <c r="I289" s="18" t="s">
        <v>15131</v>
      </c>
      <c r="J289" s="18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s="18" t="s">
        <v>3371</v>
      </c>
      <c r="E290" s="18" t="s">
        <v>646</v>
      </c>
      <c r="F290" s="18"/>
      <c r="H290" s="18"/>
      <c r="I290" s="18" t="s">
        <v>15134</v>
      </c>
      <c r="J290" s="18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s="18" t="s">
        <v>15243</v>
      </c>
      <c r="E291" s="18" t="s">
        <v>86</v>
      </c>
      <c r="F291" s="18"/>
      <c r="H291" s="18"/>
      <c r="I291" s="18" t="s">
        <v>15137</v>
      </c>
      <c r="J291" s="18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s="18" t="s">
        <v>817</v>
      </c>
      <c r="E292" s="18" t="s">
        <v>541</v>
      </c>
      <c r="F292" s="18"/>
      <c r="H292" s="18"/>
      <c r="I292" s="18" t="s">
        <v>15140</v>
      </c>
      <c r="J292" s="18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s="18" t="s">
        <v>4</v>
      </c>
      <c r="E293" s="18" t="s">
        <v>9</v>
      </c>
      <c r="F293" s="18"/>
      <c r="H293" s="18"/>
      <c r="I293" s="18" t="s">
        <v>15143</v>
      </c>
      <c r="J293" s="18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s="18" t="s">
        <v>15243</v>
      </c>
      <c r="E294" s="18" t="s">
        <v>86</v>
      </c>
      <c r="F294" s="18"/>
      <c r="H294" s="18"/>
      <c r="I294" s="18" t="s">
        <v>15146</v>
      </c>
      <c r="J294" s="18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s="18" t="s">
        <v>4</v>
      </c>
      <c r="E295" s="18" t="s">
        <v>15244</v>
      </c>
      <c r="F295" s="18"/>
      <c r="H295" s="18"/>
      <c r="I295" s="18" t="s">
        <v>15149</v>
      </c>
      <c r="J295" s="18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s="18" t="s">
        <v>4</v>
      </c>
      <c r="E296" s="18" t="s">
        <v>9</v>
      </c>
      <c r="F296" s="18"/>
      <c r="H296" s="18"/>
      <c r="I296" s="18" t="s">
        <v>15152</v>
      </c>
      <c r="J296" s="18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s="18" t="s">
        <v>4</v>
      </c>
      <c r="E297" s="18" t="s">
        <v>9</v>
      </c>
      <c r="F297" s="18"/>
      <c r="H297" s="18"/>
      <c r="I297" s="18" t="s">
        <v>15449</v>
      </c>
      <c r="J297" s="18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s="18" t="s">
        <v>4</v>
      </c>
      <c r="E298" s="18" t="s">
        <v>2044</v>
      </c>
      <c r="F298" s="18"/>
      <c r="H298" s="18"/>
      <c r="I298" s="18" t="s">
        <v>15452</v>
      </c>
      <c r="J298" s="18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s="18" t="s">
        <v>4</v>
      </c>
      <c r="E299" s="18" t="s">
        <v>15043</v>
      </c>
      <c r="F299" s="18"/>
      <c r="H299" s="18"/>
      <c r="I299" s="18" t="s">
        <v>15455</v>
      </c>
      <c r="J299" s="18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s="18" t="s">
        <v>4</v>
      </c>
      <c r="E300" s="18" t="s">
        <v>15043</v>
      </c>
      <c r="F300" s="18"/>
      <c r="H300" s="18"/>
      <c r="I300" s="18" t="s">
        <v>15458</v>
      </c>
      <c r="J300" s="18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s="18" t="s">
        <v>4</v>
      </c>
      <c r="E301" s="18" t="s">
        <v>15043</v>
      </c>
      <c r="F301" s="18"/>
      <c r="H301" s="18"/>
      <c r="I301" s="18" t="s">
        <v>15461</v>
      </c>
      <c r="J301" s="18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s="18" t="s">
        <v>3371</v>
      </c>
      <c r="E302" s="18" t="s">
        <v>646</v>
      </c>
      <c r="F302" s="18"/>
      <c r="H302" s="18"/>
      <c r="I302" s="18" t="s">
        <v>15464</v>
      </c>
      <c r="J302" s="18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s="18" t="s">
        <v>4</v>
      </c>
      <c r="E303" s="18" t="s">
        <v>15043</v>
      </c>
      <c r="F303" s="18"/>
      <c r="H303" s="18"/>
      <c r="I303" s="18" t="s">
        <v>15467</v>
      </c>
      <c r="J303" s="18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s="18" t="s">
        <v>4</v>
      </c>
      <c r="E304" s="18" t="s">
        <v>9</v>
      </c>
      <c r="F304" s="18"/>
      <c r="H304" s="18"/>
      <c r="I304" s="18" t="s">
        <v>15470</v>
      </c>
      <c r="J304" s="18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s="18" t="s">
        <v>4</v>
      </c>
      <c r="E305" s="18" t="s">
        <v>646</v>
      </c>
      <c r="F305" s="18"/>
      <c r="H305" s="18"/>
      <c r="I305" s="18" t="s">
        <v>15473</v>
      </c>
      <c r="J305" s="18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s="18" t="s">
        <v>4</v>
      </c>
      <c r="E306" s="18" t="s">
        <v>646</v>
      </c>
      <c r="F306" s="18"/>
      <c r="H306" s="18"/>
      <c r="I306" s="18" t="s">
        <v>15476</v>
      </c>
      <c r="J306" s="18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s="18" t="s">
        <v>4</v>
      </c>
      <c r="E307" s="18" t="s">
        <v>9</v>
      </c>
      <c r="F307" s="18"/>
      <c r="H307" s="18"/>
      <c r="I307" s="18" t="s">
        <v>15479</v>
      </c>
      <c r="J307" s="18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s="18" t="s">
        <v>4</v>
      </c>
      <c r="E308" s="18" t="s">
        <v>9</v>
      </c>
      <c r="F308" s="18"/>
      <c r="H308" s="18"/>
      <c r="I308" s="18" t="s">
        <v>15482</v>
      </c>
      <c r="J308" s="18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s="18" t="s">
        <v>4</v>
      </c>
      <c r="E309" s="18" t="s">
        <v>9</v>
      </c>
      <c r="F309" s="18"/>
      <c r="H309" s="18"/>
      <c r="I309" s="18" t="s">
        <v>15485</v>
      </c>
      <c r="J309" s="18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s="18" t="s">
        <v>4</v>
      </c>
      <c r="E310" s="18" t="s">
        <v>646</v>
      </c>
      <c r="F310" s="18"/>
      <c r="H310" s="18"/>
      <c r="I310" s="18" t="s">
        <v>15488</v>
      </c>
      <c r="J310" s="18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s="18" t="s">
        <v>4</v>
      </c>
      <c r="E311" s="18" t="s">
        <v>9</v>
      </c>
      <c r="F311" s="18"/>
      <c r="H311" s="18"/>
      <c r="I311" s="18" t="s">
        <v>15491</v>
      </c>
      <c r="J311" s="18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s="18" t="s">
        <v>4</v>
      </c>
      <c r="E312" s="18" t="s">
        <v>9</v>
      </c>
      <c r="F312" s="18"/>
      <c r="H312" s="18"/>
      <c r="I312" s="18" t="s">
        <v>15937</v>
      </c>
      <c r="J312" s="18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s="18" t="s">
        <v>4</v>
      </c>
      <c r="E313" s="18" t="s">
        <v>646</v>
      </c>
      <c r="F313" s="18"/>
      <c r="H313" s="18"/>
      <c r="I313" s="18" t="s">
        <v>15940</v>
      </c>
      <c r="J313" s="18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s="18" t="s">
        <v>3559</v>
      </c>
      <c r="E314" s="18" t="s">
        <v>646</v>
      </c>
      <c r="F314" s="18"/>
      <c r="H314" s="18" t="s">
        <v>16057</v>
      </c>
      <c r="I314" s="18" t="s">
        <v>15943</v>
      </c>
      <c r="J314" s="18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s="18" t="s">
        <v>3559</v>
      </c>
      <c r="E315" s="18" t="s">
        <v>646</v>
      </c>
      <c r="F315" s="18"/>
      <c r="H315" s="18" t="s">
        <v>16057</v>
      </c>
      <c r="I315" s="18" t="s">
        <v>15946</v>
      </c>
      <c r="J315" s="18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s="18" t="s">
        <v>3559</v>
      </c>
      <c r="E316" s="18" t="s">
        <v>646</v>
      </c>
      <c r="F316" s="18"/>
      <c r="H316" s="18" t="s">
        <v>16057</v>
      </c>
      <c r="I316" s="18" t="s">
        <v>15949</v>
      </c>
      <c r="J316" s="18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s="18" t="s">
        <v>3559</v>
      </c>
      <c r="E317" s="18" t="s">
        <v>646</v>
      </c>
      <c r="F317" s="18"/>
      <c r="H317" s="18" t="s">
        <v>16057</v>
      </c>
      <c r="I317" s="18" t="s">
        <v>15952</v>
      </c>
      <c r="J317" s="18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s="18" t="s">
        <v>3559</v>
      </c>
      <c r="E318" s="18" t="s">
        <v>646</v>
      </c>
      <c r="F318" s="18"/>
      <c r="H318" s="18" t="s">
        <v>16057</v>
      </c>
      <c r="I318" s="18" t="s">
        <v>15955</v>
      </c>
      <c r="J318" s="18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s="18" t="s">
        <v>3559</v>
      </c>
      <c r="E319" s="18" t="s">
        <v>646</v>
      </c>
      <c r="F319" s="18"/>
      <c r="H319" s="18" t="s">
        <v>16057</v>
      </c>
      <c r="I319" s="18" t="s">
        <v>15958</v>
      </c>
      <c r="J319" s="18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s="18" t="s">
        <v>10089</v>
      </c>
      <c r="E320" s="18" t="s">
        <v>646</v>
      </c>
      <c r="F320" s="18"/>
      <c r="H320" s="18"/>
      <c r="I320" s="18" t="s">
        <v>15961</v>
      </c>
      <c r="J320" s="18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s="18" t="s">
        <v>3559</v>
      </c>
      <c r="E321" s="18" t="s">
        <v>646</v>
      </c>
      <c r="F321" s="18"/>
      <c r="H321" s="18" t="s">
        <v>16057</v>
      </c>
      <c r="I321" s="18" t="s">
        <v>15964</v>
      </c>
      <c r="J321" s="18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s="18" t="s">
        <v>4</v>
      </c>
      <c r="E322" s="18" t="s">
        <v>260</v>
      </c>
      <c r="F322" s="18"/>
      <c r="H322" s="18"/>
      <c r="I322" s="18" t="s">
        <v>15967</v>
      </c>
      <c r="J322" s="18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s="18" t="s">
        <v>357</v>
      </c>
      <c r="E323" s="18"/>
      <c r="F323" s="18"/>
      <c r="H323" s="18"/>
      <c r="I323" s="18" t="s">
        <v>15970</v>
      </c>
      <c r="J323" s="18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s="18" t="s">
        <v>357</v>
      </c>
      <c r="E324" s="18"/>
      <c r="F324" s="18"/>
      <c r="H324" s="18"/>
      <c r="I324" s="18" t="s">
        <v>15973</v>
      </c>
      <c r="J324" s="18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s="18" t="s">
        <v>4</v>
      </c>
      <c r="E325" s="18" t="s">
        <v>9</v>
      </c>
      <c r="F325" s="18"/>
      <c r="H325" s="18"/>
      <c r="I325" s="18" t="s">
        <v>15976</v>
      </c>
      <c r="J325" s="18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s="18" t="s">
        <v>4</v>
      </c>
      <c r="E326" s="18" t="s">
        <v>9</v>
      </c>
      <c r="F326" s="18"/>
      <c r="H326" s="18"/>
      <c r="I326" s="18" t="s">
        <v>16151</v>
      </c>
      <c r="J326" s="18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s="18" t="s">
        <v>357</v>
      </c>
      <c r="E327" s="18"/>
      <c r="F327" s="18"/>
      <c r="H327" s="18"/>
      <c r="I327" s="18" t="s">
        <v>16154</v>
      </c>
      <c r="J327" s="18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s="18" t="s">
        <v>3371</v>
      </c>
      <c r="E328" s="18" t="s">
        <v>646</v>
      </c>
      <c r="F328" s="18"/>
      <c r="H328" s="18"/>
      <c r="I328" s="18" t="s">
        <v>16157</v>
      </c>
      <c r="J328" s="18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s="18" t="s">
        <v>4</v>
      </c>
      <c r="E329" s="18" t="s">
        <v>9</v>
      </c>
      <c r="F329" s="18"/>
      <c r="H329" s="18"/>
      <c r="I329" s="18" t="s">
        <v>16160</v>
      </c>
      <c r="J329" s="18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s="18" t="s">
        <v>4</v>
      </c>
      <c r="E330" s="18" t="s">
        <v>9</v>
      </c>
      <c r="F330" s="18"/>
      <c r="H330" s="18"/>
      <c r="I330" s="18" t="s">
        <v>16383</v>
      </c>
      <c r="J330" s="18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s="18" t="s">
        <v>16735</v>
      </c>
      <c r="E331" s="18"/>
      <c r="F331" s="18"/>
      <c r="H331" s="18"/>
      <c r="I331" s="18" t="s">
        <v>16386</v>
      </c>
      <c r="J331" s="18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s="18" t="s">
        <v>8290</v>
      </c>
      <c r="E332" s="18" t="s">
        <v>260</v>
      </c>
      <c r="F332" s="18"/>
      <c r="H332" s="18"/>
      <c r="I332" s="18" t="s">
        <v>16389</v>
      </c>
      <c r="J332" s="18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s="18" t="s">
        <v>10090</v>
      </c>
      <c r="E333" s="18" t="s">
        <v>86</v>
      </c>
      <c r="F333" s="18"/>
      <c r="H333" s="18"/>
      <c r="I333" s="18" t="s">
        <v>16392</v>
      </c>
      <c r="J333" s="18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s="18" t="s">
        <v>4165</v>
      </c>
      <c r="E334" s="18" t="s">
        <v>86</v>
      </c>
      <c r="F334" s="18"/>
      <c r="H334" s="18"/>
      <c r="I334" s="18" t="s">
        <v>16395</v>
      </c>
      <c r="J334" s="18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s="18" t="s">
        <v>4166</v>
      </c>
      <c r="E335" s="18" t="s">
        <v>86</v>
      </c>
      <c r="F335" s="18"/>
      <c r="H335" s="18"/>
      <c r="I335" s="18" t="s">
        <v>16398</v>
      </c>
      <c r="J335" s="18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s="18" t="s">
        <v>4165</v>
      </c>
      <c r="E336" s="18" t="s">
        <v>86</v>
      </c>
      <c r="F336" s="18"/>
      <c r="H336" s="18"/>
      <c r="I336" s="18" t="s">
        <v>16401</v>
      </c>
      <c r="J336" s="18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s="18" t="s">
        <v>4166</v>
      </c>
      <c r="E337" s="18" t="s">
        <v>86</v>
      </c>
      <c r="F337" s="18"/>
      <c r="H337" s="18"/>
      <c r="I337" s="18" t="s">
        <v>16404</v>
      </c>
      <c r="J337" s="18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s="18" t="s">
        <v>4165</v>
      </c>
      <c r="E338" s="18" t="s">
        <v>86</v>
      </c>
      <c r="F338" s="18"/>
      <c r="H338" s="18"/>
      <c r="I338" s="18" t="s">
        <v>16407</v>
      </c>
      <c r="J338" s="18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s="18" t="s">
        <v>817</v>
      </c>
      <c r="E339" s="18" t="s">
        <v>541</v>
      </c>
      <c r="F339" s="18"/>
      <c r="H339" s="18"/>
      <c r="I339" s="18" t="s">
        <v>16410</v>
      </c>
      <c r="J339" s="18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s="18" t="s">
        <v>4166</v>
      </c>
      <c r="E340" s="18" t="s">
        <v>86</v>
      </c>
      <c r="F340" s="18"/>
      <c r="H340" s="18"/>
      <c r="I340" s="18" t="s">
        <v>16413</v>
      </c>
      <c r="J340" s="18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s="18" t="s">
        <v>817</v>
      </c>
      <c r="E341" s="18" t="s">
        <v>541</v>
      </c>
      <c r="F341" s="18"/>
      <c r="H341" s="18"/>
      <c r="I341" s="18" t="s">
        <v>16416</v>
      </c>
      <c r="J341" s="18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s="18" t="s">
        <v>817</v>
      </c>
      <c r="E342" s="18" t="s">
        <v>541</v>
      </c>
      <c r="F342" s="18"/>
      <c r="H342" s="18"/>
      <c r="I342" s="18" t="s">
        <v>16419</v>
      </c>
      <c r="J342" s="18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s="18" t="s">
        <v>4166</v>
      </c>
      <c r="E343" s="18" t="s">
        <v>86</v>
      </c>
      <c r="F343" s="18"/>
      <c r="H343" s="18"/>
      <c r="I343" s="18" t="s">
        <v>16422</v>
      </c>
      <c r="J343" s="18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s="18" t="s">
        <v>4166</v>
      </c>
      <c r="E344" s="18" t="s">
        <v>86</v>
      </c>
      <c r="F344" s="18"/>
      <c r="H344" s="18"/>
      <c r="I344" s="18" t="s">
        <v>16425</v>
      </c>
      <c r="J344" s="18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s="18" t="s">
        <v>817</v>
      </c>
      <c r="E345" s="18" t="s">
        <v>541</v>
      </c>
      <c r="F345" s="18"/>
      <c r="H345" s="18"/>
      <c r="I345" s="18" t="s">
        <v>16428</v>
      </c>
      <c r="J345" s="18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s="18" t="s">
        <v>4166</v>
      </c>
      <c r="E346" s="18" t="s">
        <v>86</v>
      </c>
      <c r="F346" s="18"/>
      <c r="H346" s="18"/>
      <c r="I346" s="18" t="s">
        <v>16431</v>
      </c>
      <c r="J346" s="18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s="18" t="s">
        <v>817</v>
      </c>
      <c r="E347" s="18" t="s">
        <v>541</v>
      </c>
      <c r="F347" s="18"/>
      <c r="H347" s="18"/>
      <c r="I347" s="18" t="s">
        <v>16434</v>
      </c>
      <c r="J347" s="18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s="18" t="s">
        <v>4166</v>
      </c>
      <c r="E348" s="18" t="s">
        <v>86</v>
      </c>
      <c r="F348" s="18"/>
      <c r="H348" s="18"/>
      <c r="I348" s="18" t="s">
        <v>16437</v>
      </c>
      <c r="J348" s="18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s="18" t="s">
        <v>817</v>
      </c>
      <c r="E349" s="18" t="s">
        <v>541</v>
      </c>
      <c r="F349" s="18"/>
      <c r="H349" s="18"/>
      <c r="I349" s="18" t="s">
        <v>16440</v>
      </c>
      <c r="J349" s="18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s="18" t="s">
        <v>4166</v>
      </c>
      <c r="E350" s="18" t="s">
        <v>86</v>
      </c>
      <c r="F350" s="18"/>
      <c r="H350" s="18"/>
      <c r="I350" s="18" t="s">
        <v>16443</v>
      </c>
      <c r="J350" s="18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s="18" t="s">
        <v>4166</v>
      </c>
      <c r="E351" s="18" t="s">
        <v>86</v>
      </c>
      <c r="F351" s="18"/>
      <c r="H351" s="18"/>
      <c r="I351" s="18" t="s">
        <v>16446</v>
      </c>
      <c r="J351" s="18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s="18" t="s">
        <v>4166</v>
      </c>
      <c r="E352" s="18" t="s">
        <v>86</v>
      </c>
      <c r="F352" s="18"/>
      <c r="H352" s="18"/>
      <c r="I352" s="18" t="s">
        <v>16449</v>
      </c>
      <c r="J352" s="18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s="18" t="s">
        <v>4166</v>
      </c>
      <c r="E353" s="18" t="s">
        <v>86</v>
      </c>
      <c r="F353" s="18"/>
      <c r="H353" s="18"/>
      <c r="I353" s="18" t="s">
        <v>16452</v>
      </c>
      <c r="J353" s="18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s="18" t="s">
        <v>4166</v>
      </c>
      <c r="E354" s="18" t="s">
        <v>86</v>
      </c>
      <c r="F354" s="18"/>
      <c r="H354" s="18"/>
      <c r="I354" s="18" t="s">
        <v>16455</v>
      </c>
      <c r="J354" s="18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s="18" t="s">
        <v>4166</v>
      </c>
      <c r="E355" s="18" t="s">
        <v>86</v>
      </c>
      <c r="F355" s="18"/>
      <c r="H355" s="18"/>
      <c r="I355" s="18" t="s">
        <v>16458</v>
      </c>
      <c r="J355" s="18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s="18" t="s">
        <v>4166</v>
      </c>
      <c r="E356" s="18" t="s">
        <v>86</v>
      </c>
      <c r="F356" s="18"/>
      <c r="H356" s="18"/>
      <c r="I356" s="18" t="s">
        <v>16461</v>
      </c>
      <c r="J356" s="18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s="18" t="s">
        <v>16736</v>
      </c>
      <c r="E357" s="18" t="s">
        <v>86</v>
      </c>
      <c r="F357" s="18"/>
      <c r="H357" s="18"/>
      <c r="I357" s="18" t="s">
        <v>16464</v>
      </c>
      <c r="J357" s="18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s="18" t="s">
        <v>4166</v>
      </c>
      <c r="E358" s="18" t="s">
        <v>86</v>
      </c>
      <c r="F358" s="18"/>
      <c r="H358" s="18"/>
      <c r="I358" s="18" t="s">
        <v>16467</v>
      </c>
      <c r="J358" s="18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s="18" t="s">
        <v>4</v>
      </c>
      <c r="E359" s="18" t="s">
        <v>9</v>
      </c>
      <c r="F359" s="18"/>
      <c r="H359" s="18"/>
      <c r="I359" s="18" t="s">
        <v>16470</v>
      </c>
      <c r="J359" s="18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s="18" t="s">
        <v>4</v>
      </c>
      <c r="E360" s="18" t="s">
        <v>9</v>
      </c>
      <c r="F360" s="18"/>
      <c r="H360" s="18"/>
      <c r="I360" s="18" t="s">
        <v>16473</v>
      </c>
      <c r="J360" s="18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s="18" t="s">
        <v>4</v>
      </c>
      <c r="E361" s="18" t="s">
        <v>9</v>
      </c>
      <c r="F361" s="18"/>
      <c r="H361" s="18"/>
      <c r="I361" s="18" t="s">
        <v>16839</v>
      </c>
      <c r="J361" s="18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s="18" t="s">
        <v>4166</v>
      </c>
      <c r="E362" s="18" t="s">
        <v>86</v>
      </c>
      <c r="F362" s="18"/>
      <c r="H362" s="18"/>
      <c r="I362" s="18" t="s">
        <v>16842</v>
      </c>
      <c r="J362" s="18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s="18" t="s">
        <v>4166</v>
      </c>
      <c r="E363" s="18" t="s">
        <v>86</v>
      </c>
      <c r="F363" s="18"/>
      <c r="H363" s="18"/>
      <c r="I363" s="18" t="s">
        <v>16845</v>
      </c>
      <c r="J363" s="18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s="18" t="s">
        <v>4</v>
      </c>
      <c r="E364" s="18" t="s">
        <v>15043</v>
      </c>
      <c r="F364" s="18"/>
      <c r="H364" s="18"/>
      <c r="I364" s="18" t="s">
        <v>16848</v>
      </c>
      <c r="J364" s="18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s="18" t="s">
        <v>4</v>
      </c>
      <c r="E365" s="18" t="s">
        <v>9</v>
      </c>
      <c r="F365" s="18"/>
      <c r="H365" s="18"/>
      <c r="I365" s="18" t="s">
        <v>16851</v>
      </c>
      <c r="J365" s="18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s="18" t="s">
        <v>3371</v>
      </c>
      <c r="E366" s="18" t="s">
        <v>646</v>
      </c>
      <c r="F366" s="18"/>
      <c r="H366" s="18"/>
      <c r="I366" s="18" t="s">
        <v>16854</v>
      </c>
      <c r="J366" s="18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s="18" t="s">
        <v>4</v>
      </c>
      <c r="E367" s="18" t="s">
        <v>260</v>
      </c>
      <c r="F367" s="18"/>
      <c r="H367" s="18"/>
      <c r="I367" s="18" t="s">
        <v>16857</v>
      </c>
      <c r="J367" s="18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s="18" t="s">
        <v>4</v>
      </c>
      <c r="E368" s="18" t="s">
        <v>9</v>
      </c>
      <c r="F368" s="18"/>
      <c r="H368" s="18"/>
      <c r="I368" s="18" t="s">
        <v>16976</v>
      </c>
      <c r="J368" s="18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s="18" t="s">
        <v>803</v>
      </c>
      <c r="E369" s="18" t="s">
        <v>9</v>
      </c>
      <c r="F369" s="18"/>
      <c r="H369" s="18"/>
      <c r="I369" s="18" t="s">
        <v>16979</v>
      </c>
      <c r="J369" s="18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s="18" t="s">
        <v>4</v>
      </c>
      <c r="E370" s="18" t="s">
        <v>9</v>
      </c>
      <c r="F370" s="18"/>
      <c r="H370" s="18"/>
      <c r="I370" s="18" t="s">
        <v>16982</v>
      </c>
      <c r="J370" s="18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s="18" t="s">
        <v>1150</v>
      </c>
      <c r="E371" s="18" t="s">
        <v>646</v>
      </c>
      <c r="F371" s="18"/>
      <c r="H371" s="18"/>
      <c r="I371" s="18" t="s">
        <v>17172</v>
      </c>
      <c r="J371" s="18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s="18" t="s">
        <v>1150</v>
      </c>
      <c r="E372" s="18" t="s">
        <v>646</v>
      </c>
      <c r="F372" s="18"/>
      <c r="H372" s="18" t="s">
        <v>1140</v>
      </c>
      <c r="I372" s="18" t="s">
        <v>17175</v>
      </c>
      <c r="J372" s="18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s="18" t="s">
        <v>17348</v>
      </c>
      <c r="E373" s="18" t="s">
        <v>646</v>
      </c>
      <c r="F373" s="18"/>
      <c r="H373" s="18"/>
      <c r="I373" s="18" t="s">
        <v>17178</v>
      </c>
      <c r="J373" s="18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s="18" t="s">
        <v>4</v>
      </c>
      <c r="E374" s="18" t="s">
        <v>17349</v>
      </c>
      <c r="F374" s="18"/>
      <c r="H374" s="18"/>
      <c r="I374" s="18" t="s">
        <v>17181</v>
      </c>
      <c r="J374" s="18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s="18" t="s">
        <v>17350</v>
      </c>
      <c r="E375" s="18" t="s">
        <v>17349</v>
      </c>
      <c r="F375" s="18"/>
      <c r="H375" s="18"/>
      <c r="I375" s="18" t="s">
        <v>17184</v>
      </c>
      <c r="J375" s="18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s="18" t="s">
        <v>17350</v>
      </c>
      <c r="E376" s="18" t="s">
        <v>17349</v>
      </c>
      <c r="F376" s="18"/>
      <c r="H376" s="18"/>
      <c r="I376" s="18" t="s">
        <v>17187</v>
      </c>
      <c r="J376" s="18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s="18" t="s">
        <v>17350</v>
      </c>
      <c r="E377" s="18" t="s">
        <v>17349</v>
      </c>
      <c r="F377" s="18"/>
      <c r="H377" s="18"/>
      <c r="I377" s="18" t="s">
        <v>17190</v>
      </c>
      <c r="J377" s="18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s="18" t="s">
        <v>17350</v>
      </c>
      <c r="E378" s="18" t="s">
        <v>17349</v>
      </c>
      <c r="F378" s="18"/>
      <c r="H378" s="18"/>
      <c r="I378" s="18" t="s">
        <v>17193</v>
      </c>
      <c r="J378" s="18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s="18" t="s">
        <v>17350</v>
      </c>
      <c r="E379" s="18" t="s">
        <v>17349</v>
      </c>
      <c r="F379" s="18"/>
      <c r="H379" s="18"/>
      <c r="I379" s="18" t="s">
        <v>17196</v>
      </c>
      <c r="J379" s="18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s="18" t="s">
        <v>17350</v>
      </c>
      <c r="E380" s="18" t="s">
        <v>17349</v>
      </c>
      <c r="F380" s="18"/>
      <c r="H380" s="18"/>
      <c r="I380" s="18" t="s">
        <v>17199</v>
      </c>
      <c r="J380" s="18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s="18" t="s">
        <v>17350</v>
      </c>
      <c r="E381" s="18" t="s">
        <v>17349</v>
      </c>
      <c r="F381" s="18"/>
      <c r="H381" s="18"/>
      <c r="I381" s="18" t="s">
        <v>17202</v>
      </c>
      <c r="J381" s="18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s="18" t="s">
        <v>17350</v>
      </c>
      <c r="E382" s="18" t="s">
        <v>17349</v>
      </c>
      <c r="F382" s="18"/>
      <c r="H382" s="18"/>
      <c r="I382" s="18" t="s">
        <v>17205</v>
      </c>
      <c r="J382" s="18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s="18" t="s">
        <v>17350</v>
      </c>
      <c r="E383" s="18" t="s">
        <v>17349</v>
      </c>
      <c r="F383" s="18"/>
      <c r="H383" s="18"/>
      <c r="I383" s="18" t="s">
        <v>17208</v>
      </c>
      <c r="J383" s="18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s="18" t="s">
        <v>17350</v>
      </c>
      <c r="E384" s="18" t="s">
        <v>17349</v>
      </c>
      <c r="F384" s="18"/>
      <c r="H384" s="18"/>
      <c r="I384" s="18" t="s">
        <v>17211</v>
      </c>
      <c r="J384" s="18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s="18" t="s">
        <v>17350</v>
      </c>
      <c r="E385" s="18" t="s">
        <v>17349</v>
      </c>
      <c r="F385" s="18"/>
      <c r="H385" s="18"/>
      <c r="I385" s="18" t="s">
        <v>17214</v>
      </c>
      <c r="J385" s="18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s="18" t="s">
        <v>17350</v>
      </c>
      <c r="E386" s="18" t="s">
        <v>17349</v>
      </c>
      <c r="F386" s="18"/>
      <c r="H386" s="18"/>
      <c r="I386" s="18" t="s">
        <v>17217</v>
      </c>
      <c r="J386" s="18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s="18" t="s">
        <v>17350</v>
      </c>
      <c r="E387" s="18" t="s">
        <v>17349</v>
      </c>
      <c r="F387" s="18"/>
      <c r="H387" s="18"/>
      <c r="I387" s="18" t="s">
        <v>17220</v>
      </c>
      <c r="J387" s="18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s="18" t="s">
        <v>17350</v>
      </c>
      <c r="E388" s="18" t="s">
        <v>17349</v>
      </c>
      <c r="F388" s="18"/>
      <c r="H388" s="18"/>
      <c r="I388" s="18" t="s">
        <v>17223</v>
      </c>
      <c r="J388" s="18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s="18" t="s">
        <v>17350</v>
      </c>
      <c r="E389" s="18" t="s">
        <v>17349</v>
      </c>
      <c r="F389" s="18"/>
      <c r="H389" s="18"/>
      <c r="I389" s="18" t="s">
        <v>17226</v>
      </c>
      <c r="J389" s="18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s="18" t="s">
        <v>17350</v>
      </c>
      <c r="E390" s="18" t="s">
        <v>17349</v>
      </c>
      <c r="F390" s="18"/>
      <c r="H390" s="18"/>
      <c r="I390" s="18" t="s">
        <v>17229</v>
      </c>
      <c r="J390" s="18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s="18" t="s">
        <v>17350</v>
      </c>
      <c r="E391" s="18" t="s">
        <v>17349</v>
      </c>
      <c r="F391" s="18"/>
      <c r="H391" s="18"/>
      <c r="I391" s="18" t="s">
        <v>17232</v>
      </c>
      <c r="J391" s="18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s="18" t="s">
        <v>17350</v>
      </c>
      <c r="E392" s="18" t="s">
        <v>17349</v>
      </c>
      <c r="F392" s="18"/>
      <c r="H392" s="18"/>
      <c r="I392" s="18" t="s">
        <v>17235</v>
      </c>
      <c r="J392" s="18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s="18" t="s">
        <v>17350</v>
      </c>
      <c r="E393" s="18" t="s">
        <v>17349</v>
      </c>
      <c r="F393" s="18"/>
      <c r="H393" s="18"/>
      <c r="I393" s="18" t="s">
        <v>17238</v>
      </c>
      <c r="J393" s="18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s="18" t="s">
        <v>17350</v>
      </c>
      <c r="E394" s="18" t="s">
        <v>17349</v>
      </c>
      <c r="F394" s="18"/>
      <c r="H394" s="18"/>
      <c r="I394" s="18" t="s">
        <v>17241</v>
      </c>
      <c r="J394" s="18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s="18" t="s">
        <v>17350</v>
      </c>
      <c r="E395" s="18" t="s">
        <v>17349</v>
      </c>
      <c r="F395" s="18"/>
      <c r="H395" s="18"/>
      <c r="I395" s="18" t="s">
        <v>17244</v>
      </c>
      <c r="J395" s="18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s="18" t="s">
        <v>17350</v>
      </c>
      <c r="E396" s="18" t="s">
        <v>17349</v>
      </c>
      <c r="F396" s="18"/>
      <c r="H396" s="18"/>
      <c r="I396" s="18" t="s">
        <v>17247</v>
      </c>
      <c r="J396" s="18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s="18" t="s">
        <v>17350</v>
      </c>
      <c r="E397" s="18" t="s">
        <v>17349</v>
      </c>
      <c r="F397" s="18"/>
      <c r="H397" s="18"/>
      <c r="I397" s="18" t="s">
        <v>17250</v>
      </c>
      <c r="J397" s="18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s="18" t="s">
        <v>17350</v>
      </c>
      <c r="E398" s="18" t="s">
        <v>17349</v>
      </c>
      <c r="F398" s="18"/>
      <c r="H398" s="18"/>
      <c r="I398" s="18" t="s">
        <v>17253</v>
      </c>
      <c r="J398" s="18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s="18" t="s">
        <v>17350</v>
      </c>
      <c r="E399" s="18" t="s">
        <v>17349</v>
      </c>
      <c r="F399" s="18"/>
      <c r="H399" s="18"/>
      <c r="I399" s="18" t="s">
        <v>17256</v>
      </c>
      <c r="J399" s="18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s="18" t="s">
        <v>17350</v>
      </c>
      <c r="E400" s="18" t="s">
        <v>17349</v>
      </c>
      <c r="F400" s="18"/>
      <c r="H400" s="18"/>
      <c r="I400" s="18" t="s">
        <v>17259</v>
      </c>
      <c r="J400" s="18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s="18" t="s">
        <v>17350</v>
      </c>
      <c r="E401" s="18" t="s">
        <v>17349</v>
      </c>
      <c r="F401" s="18"/>
      <c r="H401" s="18"/>
      <c r="I401" s="18" t="s">
        <v>17262</v>
      </c>
      <c r="J401" s="18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s="18" t="s">
        <v>17350</v>
      </c>
      <c r="E402" s="18" t="s">
        <v>17349</v>
      </c>
      <c r="F402" s="18"/>
      <c r="H402" s="18"/>
      <c r="I402" s="18" t="s">
        <v>17265</v>
      </c>
      <c r="J402" s="18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s="18" t="s">
        <v>17350</v>
      </c>
      <c r="E403" s="18" t="s">
        <v>17349</v>
      </c>
      <c r="F403" s="18"/>
      <c r="H403" s="18"/>
      <c r="I403" s="18" t="s">
        <v>17268</v>
      </c>
      <c r="J403" s="18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s="18" t="s">
        <v>17350</v>
      </c>
      <c r="E404" s="18" t="s">
        <v>17349</v>
      </c>
      <c r="F404" s="18"/>
      <c r="H404" s="18"/>
      <c r="I404" s="18" t="s">
        <v>17271</v>
      </c>
      <c r="J404" s="18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s="18" t="s">
        <v>17350</v>
      </c>
      <c r="E405" s="18" t="s">
        <v>17349</v>
      </c>
      <c r="F405" s="18"/>
      <c r="H405" s="18"/>
      <c r="I405" s="18" t="s">
        <v>17274</v>
      </c>
      <c r="J405" s="18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s="18" t="s">
        <v>17350</v>
      </c>
      <c r="E406" s="18" t="s">
        <v>17349</v>
      </c>
      <c r="F406" s="18"/>
      <c r="H406" s="18"/>
      <c r="I406" s="18" t="s">
        <v>17277</v>
      </c>
      <c r="J406" s="18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s="18" t="s">
        <v>17350</v>
      </c>
      <c r="E407" s="18" t="s">
        <v>17349</v>
      </c>
      <c r="F407" s="18"/>
      <c r="H407" s="18"/>
      <c r="I407" s="18" t="s">
        <v>17280</v>
      </c>
      <c r="J407" s="18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s="18" t="s">
        <v>17350</v>
      </c>
      <c r="E408" s="18" t="s">
        <v>17349</v>
      </c>
      <c r="F408" s="18"/>
      <c r="H408" s="18"/>
      <c r="I408" s="18" t="s">
        <v>17283</v>
      </c>
      <c r="J408" s="18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s="18" t="s">
        <v>4</v>
      </c>
      <c r="E409" s="18" t="s">
        <v>9</v>
      </c>
      <c r="F409" s="18"/>
      <c r="H409" s="18"/>
      <c r="I409" s="18" t="s">
        <v>17286</v>
      </c>
      <c r="J409" s="18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s="18" t="s">
        <v>4</v>
      </c>
      <c r="E410" s="18" t="s">
        <v>260</v>
      </c>
      <c r="F410" s="18"/>
      <c r="H410" s="18"/>
      <c r="I410" s="18" t="s">
        <v>17465</v>
      </c>
      <c r="J410" s="18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s="18" t="s">
        <v>4</v>
      </c>
      <c r="E411" s="18" t="s">
        <v>15043</v>
      </c>
      <c r="F411" s="18"/>
      <c r="H411" s="18"/>
      <c r="I411" s="18" t="s">
        <v>17468</v>
      </c>
      <c r="J411" s="18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s="18" t="s">
        <v>4</v>
      </c>
      <c r="E412" s="18" t="s">
        <v>15043</v>
      </c>
      <c r="F412" s="18"/>
      <c r="H412" s="18"/>
      <c r="I412" s="18" t="s">
        <v>17471</v>
      </c>
      <c r="J412" s="18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s="18" t="s">
        <v>4</v>
      </c>
      <c r="E413" s="18" t="s">
        <v>15043</v>
      </c>
      <c r="F413" s="18"/>
      <c r="H413" s="18"/>
      <c r="I413" s="18" t="s">
        <v>17474</v>
      </c>
      <c r="J413" s="18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s="18" t="s">
        <v>4</v>
      </c>
      <c r="E414" s="18" t="s">
        <v>646</v>
      </c>
      <c r="F414" s="18"/>
      <c r="H414" s="18"/>
      <c r="I414" s="18" t="s">
        <v>17477</v>
      </c>
      <c r="J414" s="18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s="18" t="s">
        <v>3371</v>
      </c>
      <c r="E415" s="18" t="s">
        <v>646</v>
      </c>
      <c r="F415" s="18"/>
      <c r="H415" s="18"/>
      <c r="I415" s="18" t="s">
        <v>17480</v>
      </c>
      <c r="J415" s="18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s="18" t="s">
        <v>10089</v>
      </c>
      <c r="E416" s="18" t="s">
        <v>646</v>
      </c>
      <c r="F416" s="18"/>
      <c r="H416" s="18"/>
      <c r="I416" s="18" t="s">
        <v>17483</v>
      </c>
      <c r="J416" s="18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s="18" t="s">
        <v>162</v>
      </c>
      <c r="E417" s="18" t="s">
        <v>70</v>
      </c>
      <c r="F417" s="18" t="s">
        <v>58</v>
      </c>
      <c r="H417" s="18"/>
      <c r="I417" s="18" t="s">
        <v>17486</v>
      </c>
      <c r="J417" s="18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s="18" t="s">
        <v>3371</v>
      </c>
      <c r="E418" s="18" t="s">
        <v>646</v>
      </c>
      <c r="F418" s="18"/>
      <c r="H418" s="18"/>
      <c r="I418" s="18" t="s">
        <v>17489</v>
      </c>
      <c r="J418" s="18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s="18" t="s">
        <v>4</v>
      </c>
      <c r="E419" s="18" t="s">
        <v>9</v>
      </c>
      <c r="F419" s="18"/>
      <c r="H419" s="18"/>
      <c r="I419" s="18" t="s">
        <v>17492</v>
      </c>
      <c r="J419" s="18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s="18" t="s">
        <v>4</v>
      </c>
      <c r="E420" s="18" t="s">
        <v>9</v>
      </c>
      <c r="F420" s="18"/>
      <c r="H420" s="18"/>
      <c r="I420" s="18" t="s">
        <v>18229</v>
      </c>
      <c r="J420" s="18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s="18" t="s">
        <v>4</v>
      </c>
      <c r="E421" s="18" t="s">
        <v>9</v>
      </c>
      <c r="F421" s="18"/>
      <c r="H421" s="18"/>
      <c r="I421" s="18" t="s">
        <v>18232</v>
      </c>
      <c r="J421" s="18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s="18" t="s">
        <v>4</v>
      </c>
      <c r="E422" s="18" t="s">
        <v>2044</v>
      </c>
      <c r="F422" s="18"/>
      <c r="H422" s="18"/>
      <c r="I422" s="18" t="s">
        <v>18235</v>
      </c>
      <c r="J422" s="18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s="18" t="s">
        <v>803</v>
      </c>
      <c r="E423" s="18" t="s">
        <v>9</v>
      </c>
      <c r="F423" s="18"/>
      <c r="H423" s="18"/>
      <c r="I423" s="18" t="s">
        <v>18238</v>
      </c>
      <c r="J423" s="18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s="18" t="s">
        <v>803</v>
      </c>
      <c r="E424" s="18" t="s">
        <v>9</v>
      </c>
      <c r="F424" s="18"/>
      <c r="H424" s="18"/>
      <c r="I424" s="18" t="s">
        <v>18241</v>
      </c>
      <c r="J424" s="18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s="18" t="s">
        <v>803</v>
      </c>
      <c r="E425" s="18" t="s">
        <v>9</v>
      </c>
      <c r="F425" s="18"/>
      <c r="H425" s="18"/>
      <c r="I425" s="18" t="s">
        <v>18244</v>
      </c>
      <c r="J425" s="18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s="18" t="s">
        <v>803</v>
      </c>
      <c r="E426" s="18" t="s">
        <v>9</v>
      </c>
      <c r="F426" s="18"/>
      <c r="H426" s="18"/>
      <c r="I426" s="18" t="s">
        <v>18247</v>
      </c>
      <c r="J426" s="18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s="18" t="s">
        <v>4</v>
      </c>
      <c r="E427" s="18" t="s">
        <v>9</v>
      </c>
      <c r="F427" s="18"/>
      <c r="H427" s="18"/>
      <c r="I427" s="18" t="s">
        <v>18843</v>
      </c>
      <c r="J427" s="18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s="18" t="s">
        <v>803</v>
      </c>
      <c r="E428" s="18" t="s">
        <v>9</v>
      </c>
      <c r="F428" s="18"/>
      <c r="H428" s="18"/>
      <c r="I428" s="18" t="s">
        <v>18846</v>
      </c>
      <c r="J428" s="18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s="18" t="s">
        <v>4</v>
      </c>
      <c r="E429" s="18" t="s">
        <v>9</v>
      </c>
      <c r="F429" s="18"/>
      <c r="H429" s="18"/>
      <c r="I429" s="18" t="s">
        <v>18849</v>
      </c>
      <c r="J429" s="18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s="18" t="s">
        <v>3371</v>
      </c>
      <c r="E430" s="18" t="s">
        <v>646</v>
      </c>
      <c r="F430" s="18"/>
      <c r="H430" s="18"/>
      <c r="I430" s="18" t="s">
        <v>18852</v>
      </c>
      <c r="J430" s="18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s="18" t="s">
        <v>10089</v>
      </c>
      <c r="E431" s="18" t="s">
        <v>646</v>
      </c>
      <c r="F431" s="18"/>
      <c r="H431" s="18"/>
      <c r="I431" s="18" t="s">
        <v>18855</v>
      </c>
      <c r="J431" s="18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s="18" t="s">
        <v>3371</v>
      </c>
      <c r="E432" s="18" t="s">
        <v>646</v>
      </c>
      <c r="F432" s="18"/>
      <c r="H432" s="18"/>
      <c r="I432" s="18" t="s">
        <v>18858</v>
      </c>
      <c r="J432" s="18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s="18" t="s">
        <v>4</v>
      </c>
      <c r="E433" s="18" t="s">
        <v>2044</v>
      </c>
      <c r="F433" s="18"/>
      <c r="H433" s="18"/>
      <c r="I433" s="18" t="s">
        <v>18861</v>
      </c>
      <c r="J433" s="18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s="18" t="s">
        <v>4</v>
      </c>
      <c r="E434" s="18" t="s">
        <v>9</v>
      </c>
      <c r="F434" s="18"/>
      <c r="H434" s="18"/>
      <c r="I434" s="18" t="s">
        <v>19169</v>
      </c>
      <c r="J434" s="18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s="18" t="s">
        <v>8385</v>
      </c>
      <c r="E435" s="18" t="s">
        <v>646</v>
      </c>
      <c r="F435" s="18"/>
      <c r="H435" s="18"/>
      <c r="I435" s="18" t="s">
        <v>19172</v>
      </c>
      <c r="J435" s="18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s="18" t="s">
        <v>18692</v>
      </c>
      <c r="E436" s="18" t="s">
        <v>19788</v>
      </c>
      <c r="F436" s="18"/>
      <c r="H436" s="18"/>
      <c r="I436" s="18" t="s">
        <v>19175</v>
      </c>
      <c r="J436" s="18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s="18" t="s">
        <v>4</v>
      </c>
      <c r="E437" s="18" t="s">
        <v>19789</v>
      </c>
      <c r="F437" s="18"/>
      <c r="H437" s="18"/>
      <c r="I437" s="18" t="s">
        <v>19178</v>
      </c>
      <c r="J437" s="18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s="18" t="s">
        <v>4</v>
      </c>
      <c r="E438" s="18" t="s">
        <v>260</v>
      </c>
      <c r="F438" s="18"/>
      <c r="H438" s="18"/>
      <c r="I438" s="18" t="s">
        <v>19181</v>
      </c>
      <c r="J438" s="18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s="18" t="s">
        <v>18692</v>
      </c>
      <c r="E439" s="18" t="s">
        <v>260</v>
      </c>
      <c r="F439" s="18"/>
      <c r="H439" s="18"/>
      <c r="I439" s="18" t="s">
        <v>19184</v>
      </c>
      <c r="J439" s="18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s="18" t="s">
        <v>4165</v>
      </c>
      <c r="E440" s="18" t="s">
        <v>86</v>
      </c>
      <c r="F440" s="18"/>
      <c r="H440" s="18"/>
      <c r="I440" s="18" t="s">
        <v>19187</v>
      </c>
      <c r="J440" s="18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s="18" t="s">
        <v>817</v>
      </c>
      <c r="E441" s="18" t="s">
        <v>541</v>
      </c>
      <c r="F441" s="18"/>
      <c r="H441" s="18"/>
      <c r="I441" s="18" t="s">
        <v>19190</v>
      </c>
      <c r="J441" s="18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s="18" t="s">
        <v>4</v>
      </c>
      <c r="E442" s="18" t="s">
        <v>9</v>
      </c>
      <c r="F442" s="18"/>
      <c r="H442" s="18"/>
      <c r="I442" s="18" t="s">
        <v>19193</v>
      </c>
      <c r="J442" s="18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s="18" t="s">
        <v>4</v>
      </c>
      <c r="E443" s="18" t="s">
        <v>260</v>
      </c>
      <c r="F443" s="18"/>
      <c r="H443" s="18"/>
      <c r="I443" s="18" t="s">
        <v>19196</v>
      </c>
      <c r="J443" s="18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s="18" t="s">
        <v>4</v>
      </c>
      <c r="E444" s="18" t="s">
        <v>260</v>
      </c>
      <c r="F444" s="18"/>
      <c r="H444" s="18"/>
      <c r="I444" s="18" t="s">
        <v>19199</v>
      </c>
      <c r="J444" s="18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s="18" t="s">
        <v>4</v>
      </c>
      <c r="E445" s="18" t="s">
        <v>260</v>
      </c>
      <c r="F445" s="18"/>
      <c r="H445" s="18"/>
      <c r="I445" s="18" t="s">
        <v>19202</v>
      </c>
      <c r="J445" s="18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s="18" t="s">
        <v>12990</v>
      </c>
      <c r="E446" s="18" t="s">
        <v>86</v>
      </c>
      <c r="F446" s="18"/>
      <c r="H446" s="18"/>
      <c r="I446" s="18" t="s">
        <v>19205</v>
      </c>
      <c r="J446" s="18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s="18" t="s">
        <v>10090</v>
      </c>
      <c r="E447" s="18" t="s">
        <v>86</v>
      </c>
      <c r="F447" s="18"/>
      <c r="H447" s="18"/>
      <c r="I447" s="18" t="s">
        <v>19208</v>
      </c>
      <c r="J447" s="18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s="18" t="s">
        <v>4</v>
      </c>
      <c r="E448" s="18" t="s">
        <v>9</v>
      </c>
      <c r="F448" s="18"/>
      <c r="H448" s="18"/>
      <c r="I448" s="18" t="s">
        <v>19211</v>
      </c>
      <c r="J448" s="18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s="18" t="s">
        <v>18692</v>
      </c>
      <c r="E449" s="18" t="s">
        <v>646</v>
      </c>
      <c r="F449" s="18"/>
      <c r="H449" s="18"/>
      <c r="I449" s="18" t="s">
        <v>19496</v>
      </c>
      <c r="J449" s="18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s="18" t="s">
        <v>4</v>
      </c>
      <c r="E450" s="18" t="s">
        <v>9</v>
      </c>
      <c r="F450" s="18"/>
      <c r="H450" s="18"/>
      <c r="I450" s="18" t="s">
        <v>19499</v>
      </c>
      <c r="J450" s="18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s="18" t="s">
        <v>19790</v>
      </c>
      <c r="E451" s="18" t="s">
        <v>19788</v>
      </c>
      <c r="F451" s="18"/>
      <c r="H451" s="18"/>
      <c r="I451" s="18" t="s">
        <v>19502</v>
      </c>
      <c r="J451" s="18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s="18" t="s">
        <v>19790</v>
      </c>
      <c r="E452" s="18" t="s">
        <v>19788</v>
      </c>
      <c r="F452" s="18"/>
      <c r="H452" s="18"/>
      <c r="I452" s="18" t="s">
        <v>19505</v>
      </c>
      <c r="J452" s="18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s="18" t="s">
        <v>19790</v>
      </c>
      <c r="E453" s="18" t="s">
        <v>19788</v>
      </c>
      <c r="F453" s="18"/>
      <c r="H453" s="18"/>
      <c r="I453" s="18" t="s">
        <v>19508</v>
      </c>
      <c r="J453" s="18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s="18" t="s">
        <v>19790</v>
      </c>
      <c r="E454" s="18" t="s">
        <v>19788</v>
      </c>
      <c r="F454" s="18"/>
      <c r="H454" s="18"/>
      <c r="I454" s="18" t="s">
        <v>19511</v>
      </c>
      <c r="J454" s="18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s="18" t="s">
        <v>19790</v>
      </c>
      <c r="E455" s="18" t="s">
        <v>19788</v>
      </c>
      <c r="F455" s="18"/>
      <c r="H455" s="18"/>
      <c r="I455" s="18" t="s">
        <v>19514</v>
      </c>
      <c r="J455" s="18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s="18" t="s">
        <v>19790</v>
      </c>
      <c r="E456" s="18" t="s">
        <v>646</v>
      </c>
      <c r="F456" s="18"/>
      <c r="H456" s="18"/>
      <c r="I456" s="18" t="s">
        <v>19517</v>
      </c>
      <c r="J456" s="18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s="18" t="s">
        <v>4</v>
      </c>
      <c r="E457" s="18" t="s">
        <v>9</v>
      </c>
      <c r="F457" s="18"/>
      <c r="H457" s="18"/>
      <c r="I457" s="18" t="s">
        <v>19520</v>
      </c>
      <c r="J457" s="18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s="18" t="s">
        <v>803</v>
      </c>
      <c r="E458" s="18" t="s">
        <v>9</v>
      </c>
      <c r="F458" s="18"/>
      <c r="H458" s="18"/>
      <c r="I458" s="18" t="s">
        <v>19855</v>
      </c>
      <c r="J458" s="18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s="18" t="s">
        <v>803</v>
      </c>
      <c r="E459" s="18" t="s">
        <v>9</v>
      </c>
      <c r="F459" s="18"/>
      <c r="H459" s="18"/>
      <c r="I459" s="18" t="s">
        <v>19858</v>
      </c>
      <c r="J459" s="18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s="18" t="s">
        <v>4</v>
      </c>
      <c r="E460" s="18" t="s">
        <v>3238</v>
      </c>
      <c r="F460" s="18"/>
      <c r="H460" s="18"/>
      <c r="I460" s="18" t="s">
        <v>20109</v>
      </c>
      <c r="J460" s="18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s="18" t="s">
        <v>3371</v>
      </c>
      <c r="E461" s="18" t="s">
        <v>646</v>
      </c>
      <c r="F461" s="18"/>
      <c r="H461" s="18"/>
      <c r="I461" s="18" t="s">
        <v>20112</v>
      </c>
      <c r="J461" s="18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s="18" t="s">
        <v>3371</v>
      </c>
      <c r="E462" s="18" t="s">
        <v>646</v>
      </c>
      <c r="F462" s="18"/>
      <c r="H462" s="18"/>
      <c r="I462" s="18" t="s">
        <v>20115</v>
      </c>
      <c r="J462" s="18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s="18" t="s">
        <v>3371</v>
      </c>
      <c r="E463" s="18" t="s">
        <v>646</v>
      </c>
      <c r="F463" s="18"/>
      <c r="H463" s="18"/>
      <c r="I463" s="18" t="s">
        <v>20118</v>
      </c>
      <c r="J463" s="18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s="18" t="s">
        <v>10090</v>
      </c>
      <c r="E464" s="18" t="s">
        <v>86</v>
      </c>
      <c r="F464" s="18"/>
      <c r="H464" s="18"/>
      <c r="I464" s="18" t="s">
        <v>20121</v>
      </c>
      <c r="J464" s="18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s="18" t="s">
        <v>3371</v>
      </c>
      <c r="E465" s="18" t="s">
        <v>646</v>
      </c>
      <c r="F465" s="18"/>
      <c r="H465" s="18"/>
      <c r="I465" s="18" t="s">
        <v>20124</v>
      </c>
      <c r="J465" s="18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s="18" t="s">
        <v>3371</v>
      </c>
      <c r="E466" s="18" t="s">
        <v>646</v>
      </c>
      <c r="F466" s="18"/>
      <c r="H466" s="18"/>
      <c r="I466" s="18" t="s">
        <v>20127</v>
      </c>
      <c r="J466" s="18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s="18" t="s">
        <v>3371</v>
      </c>
      <c r="E467" s="18" t="s">
        <v>646</v>
      </c>
      <c r="F467" s="18"/>
      <c r="H467" s="18"/>
      <c r="I467" s="18" t="s">
        <v>20130</v>
      </c>
      <c r="J467" s="18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s="18" t="s">
        <v>356</v>
      </c>
      <c r="E468" s="18" t="s">
        <v>646</v>
      </c>
      <c r="F468" s="18"/>
      <c r="H468" s="18"/>
      <c r="I468" s="18" t="s">
        <v>20133</v>
      </c>
      <c r="J468" s="18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s="18" t="s">
        <v>356</v>
      </c>
      <c r="E469" s="18" t="s">
        <v>646</v>
      </c>
      <c r="F469" s="18"/>
      <c r="H469" s="18"/>
      <c r="I469" s="18" t="s">
        <v>20136</v>
      </c>
      <c r="J469" s="18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s="18" t="s">
        <v>20476</v>
      </c>
      <c r="E470" s="18" t="s">
        <v>86</v>
      </c>
      <c r="F470" s="18"/>
      <c r="H470" s="18"/>
      <c r="I470" s="18" t="s">
        <v>20139</v>
      </c>
      <c r="J470" s="18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s="18" t="s">
        <v>20476</v>
      </c>
      <c r="E471" s="18" t="s">
        <v>86</v>
      </c>
      <c r="F471" s="18"/>
      <c r="H471" s="18"/>
      <c r="I471" s="18" t="s">
        <v>20142</v>
      </c>
      <c r="J471" s="18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s="18" t="s">
        <v>356</v>
      </c>
      <c r="E472" s="18" t="s">
        <v>646</v>
      </c>
      <c r="F472" s="18"/>
      <c r="H472" s="18"/>
      <c r="I472" s="18" t="s">
        <v>20145</v>
      </c>
      <c r="J472" s="18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s="18" t="s">
        <v>4</v>
      </c>
      <c r="E473" s="18" t="s">
        <v>9</v>
      </c>
      <c r="F473" s="18"/>
      <c r="H473" s="18"/>
      <c r="I473" s="18" t="s">
        <v>20148</v>
      </c>
      <c r="J473" s="18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s="18" t="s">
        <v>4</v>
      </c>
      <c r="E474" s="18" t="s">
        <v>9</v>
      </c>
      <c r="F474" s="18"/>
      <c r="H474" s="18"/>
      <c r="I474" s="18" t="s">
        <v>20151</v>
      </c>
      <c r="J474" s="18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s="18" t="s">
        <v>3371</v>
      </c>
      <c r="E475" s="18" t="s">
        <v>646</v>
      </c>
      <c r="F475" s="18"/>
      <c r="H475" s="18"/>
      <c r="I475" s="18" t="s">
        <v>20154</v>
      </c>
      <c r="J475" s="18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s="18" t="s">
        <v>20476</v>
      </c>
      <c r="E476" s="18" t="s">
        <v>86</v>
      </c>
      <c r="F476" s="18"/>
      <c r="H476" s="18"/>
      <c r="I476" s="18" t="s">
        <v>20157</v>
      </c>
      <c r="J476" s="18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s="18" t="s">
        <v>3371</v>
      </c>
      <c r="E477" s="18" t="s">
        <v>646</v>
      </c>
      <c r="F477" s="18"/>
      <c r="H477" s="18"/>
      <c r="I477" s="18" t="s">
        <v>20160</v>
      </c>
      <c r="J477" s="18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s="18" t="s">
        <v>4165</v>
      </c>
      <c r="E478" s="18" t="s">
        <v>86</v>
      </c>
      <c r="F478" s="18"/>
      <c r="H478" s="18"/>
      <c r="I478" s="18" t="s">
        <v>20163</v>
      </c>
      <c r="J478" s="18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s="18" t="s">
        <v>4165</v>
      </c>
      <c r="E479" s="18" t="s">
        <v>86</v>
      </c>
      <c r="F479" s="18"/>
      <c r="H479" s="18"/>
      <c r="I479" s="18" t="s">
        <v>20166</v>
      </c>
      <c r="J479" s="18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s="18" t="s">
        <v>4165</v>
      </c>
      <c r="E480" s="18" t="s">
        <v>86</v>
      </c>
      <c r="F480" s="18"/>
      <c r="H480" s="18"/>
      <c r="I480" s="18" t="s">
        <v>20169</v>
      </c>
      <c r="J480" s="18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s="18" t="s">
        <v>4</v>
      </c>
      <c r="E481" s="18" t="s">
        <v>9</v>
      </c>
      <c r="F481" s="18"/>
      <c r="H481" s="18"/>
      <c r="I481" s="18" t="s">
        <v>20172</v>
      </c>
      <c r="J481" s="18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s="18" t="s">
        <v>4</v>
      </c>
      <c r="E482" s="18" t="s">
        <v>3238</v>
      </c>
      <c r="F482" s="18"/>
      <c r="H482" s="18"/>
      <c r="I482" s="18" t="s">
        <v>20175</v>
      </c>
      <c r="J482" s="18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s="18" t="s">
        <v>817</v>
      </c>
      <c r="E483" s="18" t="s">
        <v>541</v>
      </c>
      <c r="F483" s="18"/>
      <c r="H483" s="18"/>
      <c r="I483" s="18" t="s">
        <v>20178</v>
      </c>
      <c r="J483" s="18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s="18" t="s">
        <v>4</v>
      </c>
      <c r="E484" s="18" t="s">
        <v>3238</v>
      </c>
      <c r="F484" s="18"/>
      <c r="H484" s="18"/>
      <c r="I484" s="18" t="s">
        <v>20723</v>
      </c>
      <c r="J484" s="18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s="18" t="s">
        <v>817</v>
      </c>
      <c r="E485" s="18" t="s">
        <v>541</v>
      </c>
      <c r="F485" s="18"/>
      <c r="H485" s="18"/>
      <c r="I485" s="18" t="s">
        <v>20726</v>
      </c>
      <c r="J485" s="18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s="18" t="s">
        <v>817</v>
      </c>
      <c r="E486" s="18" t="s">
        <v>541</v>
      </c>
      <c r="F486" s="18"/>
      <c r="H486" s="18"/>
      <c r="I486" s="18" t="s">
        <v>20729</v>
      </c>
      <c r="J486" s="18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s="18" t="s">
        <v>4</v>
      </c>
      <c r="E487" s="18" t="s">
        <v>9</v>
      </c>
      <c r="F487" s="18"/>
      <c r="H487" s="18"/>
      <c r="I487" s="18" t="s">
        <v>20732</v>
      </c>
      <c r="J487" s="18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s="18" t="s">
        <v>4</v>
      </c>
      <c r="E488" s="18" t="s">
        <v>9</v>
      </c>
      <c r="F488" s="18"/>
      <c r="H488" s="18"/>
      <c r="I488" s="18" t="s">
        <v>20735</v>
      </c>
      <c r="J488" s="18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s="18" t="s">
        <v>4</v>
      </c>
      <c r="E489" s="18" t="s">
        <v>9</v>
      </c>
      <c r="F489" s="18"/>
      <c r="H489" s="18"/>
      <c r="I489" s="18" t="s">
        <v>20738</v>
      </c>
      <c r="J489" s="18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s="18" t="s">
        <v>4</v>
      </c>
      <c r="E490" s="18" t="s">
        <v>2044</v>
      </c>
      <c r="F490" s="18"/>
      <c r="H490" s="18"/>
      <c r="I490" s="18" t="s">
        <v>20741</v>
      </c>
      <c r="J490" s="18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s="18" t="s">
        <v>4</v>
      </c>
      <c r="E491" s="18" t="s">
        <v>9</v>
      </c>
      <c r="F491" s="18"/>
      <c r="H491" s="18"/>
      <c r="I491" s="18" t="s">
        <v>20744</v>
      </c>
      <c r="J491" s="18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s="18" t="s">
        <v>4</v>
      </c>
      <c r="E492" s="18" t="s">
        <v>9</v>
      </c>
      <c r="F492" s="18"/>
      <c r="H492" s="18"/>
      <c r="I492" s="18" t="s">
        <v>20747</v>
      </c>
      <c r="J492" s="18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s="18" t="s">
        <v>4</v>
      </c>
      <c r="E493" s="18" t="s">
        <v>3238</v>
      </c>
      <c r="F493" s="18"/>
      <c r="H493" s="18"/>
      <c r="I493" s="18" t="s">
        <v>20750</v>
      </c>
      <c r="J493" s="18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s="18" t="s">
        <v>4</v>
      </c>
      <c r="E494" s="18" t="s">
        <v>9</v>
      </c>
      <c r="F494" s="18"/>
      <c r="H494" s="18"/>
      <c r="I494" s="18" t="s">
        <v>20753</v>
      </c>
      <c r="J494" s="18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s="18" t="s">
        <v>4</v>
      </c>
      <c r="E495" s="18" t="s">
        <v>2044</v>
      </c>
      <c r="F495" s="18"/>
      <c r="H495" s="18"/>
      <c r="I495" s="18" t="s">
        <v>21512</v>
      </c>
      <c r="J495" s="18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s="18" t="s">
        <v>803</v>
      </c>
      <c r="E496" s="18" t="s">
        <v>9</v>
      </c>
      <c r="F496" s="18"/>
      <c r="H496" s="18"/>
      <c r="I496" s="18" t="s">
        <v>21515</v>
      </c>
      <c r="J496" s="18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s="18" t="s">
        <v>5681</v>
      </c>
      <c r="E497" s="18" t="s">
        <v>646</v>
      </c>
      <c r="F497" s="18"/>
      <c r="G497">
        <v>2</v>
      </c>
      <c r="H497" s="18"/>
      <c r="I497" s="18" t="s">
        <v>21518</v>
      </c>
      <c r="J497" s="18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s="18" t="s">
        <v>4</v>
      </c>
      <c r="E498" s="18" t="s">
        <v>2044</v>
      </c>
      <c r="F498" s="18"/>
      <c r="H498" s="18"/>
      <c r="I498" s="18" t="s">
        <v>21521</v>
      </c>
      <c r="J498" s="18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s="18" t="s">
        <v>817</v>
      </c>
      <c r="E499" s="18" t="s">
        <v>541</v>
      </c>
      <c r="F499" s="18"/>
      <c r="H499" s="18"/>
      <c r="I499" s="18" t="s">
        <v>21524</v>
      </c>
      <c r="J499" s="18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s="18" t="s">
        <v>4</v>
      </c>
      <c r="E500" s="18" t="s">
        <v>2044</v>
      </c>
      <c r="F500" s="18"/>
      <c r="H500" s="18"/>
      <c r="I500" s="18" t="s">
        <v>21527</v>
      </c>
      <c r="J500" s="18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s="18" t="s">
        <v>4</v>
      </c>
      <c r="E501" s="18" t="s">
        <v>9</v>
      </c>
      <c r="F501" s="18"/>
      <c r="H501" s="18"/>
      <c r="I501" s="18" t="s">
        <v>21530</v>
      </c>
      <c r="J501" s="18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s="18" t="s">
        <v>817</v>
      </c>
      <c r="E502" s="18" t="s">
        <v>541</v>
      </c>
      <c r="F502" s="18"/>
      <c r="H502" s="18"/>
      <c r="I502" s="18" t="s">
        <v>21533</v>
      </c>
      <c r="J502" s="18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s="18" t="s">
        <v>817</v>
      </c>
      <c r="E503" s="18" t="s">
        <v>541</v>
      </c>
      <c r="F503" s="18"/>
      <c r="H503" s="18"/>
      <c r="I503" s="18" t="s">
        <v>21536</v>
      </c>
      <c r="J503" s="18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s="18" t="s">
        <v>4</v>
      </c>
      <c r="E504" s="18" t="s">
        <v>9</v>
      </c>
      <c r="F504" s="18"/>
      <c r="H504" s="18"/>
      <c r="I504" s="18" t="s">
        <v>21953</v>
      </c>
      <c r="J504" s="18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s="18" t="s">
        <v>4</v>
      </c>
      <c r="E505" s="18" t="s">
        <v>9</v>
      </c>
      <c r="F505" s="18"/>
      <c r="H505" s="18"/>
      <c r="I505" s="18" t="s">
        <v>21956</v>
      </c>
      <c r="J505" s="18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s="18" t="s">
        <v>4</v>
      </c>
      <c r="E506" s="18" t="s">
        <v>9</v>
      </c>
      <c r="F506" s="18"/>
      <c r="H506" s="18"/>
      <c r="I506" s="18" t="s">
        <v>21959</v>
      </c>
      <c r="J506" s="18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s="18" t="s">
        <v>21988</v>
      </c>
      <c r="E507" s="18" t="s">
        <v>646</v>
      </c>
      <c r="F507" s="18"/>
      <c r="H507" s="18"/>
      <c r="I507" s="18" t="s">
        <v>21962</v>
      </c>
      <c r="J507" s="18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s="18" t="s">
        <v>21988</v>
      </c>
      <c r="E508" s="18" t="s">
        <v>646</v>
      </c>
      <c r="F508" s="18"/>
      <c r="H508" s="18"/>
      <c r="I508" s="18" t="s">
        <v>21965</v>
      </c>
      <c r="J508" s="18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s="18" t="s">
        <v>21988</v>
      </c>
      <c r="E509" s="18" t="s">
        <v>646</v>
      </c>
      <c r="F509" s="18"/>
      <c r="H509" s="18"/>
      <c r="I509" s="18" t="s">
        <v>21968</v>
      </c>
      <c r="J509" s="18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s="18" t="s">
        <v>4</v>
      </c>
      <c r="E510" s="18" t="s">
        <v>9</v>
      </c>
      <c r="F510" s="18"/>
      <c r="H510" s="18"/>
      <c r="I510" s="18" t="s">
        <v>21971</v>
      </c>
      <c r="J510" s="18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s="18" t="s">
        <v>4</v>
      </c>
      <c r="E511" s="18" t="s">
        <v>2044</v>
      </c>
      <c r="F511" s="18"/>
      <c r="H511" s="18"/>
      <c r="I511" s="18" t="s">
        <v>21974</v>
      </c>
      <c r="J511" s="18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s="18" t="s">
        <v>803</v>
      </c>
      <c r="E512" s="18" t="s">
        <v>9</v>
      </c>
      <c r="F512" s="18"/>
      <c r="H512" s="18"/>
      <c r="I512" s="18" t="s">
        <v>21977</v>
      </c>
      <c r="J512" s="18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s="18" t="s">
        <v>803</v>
      </c>
      <c r="E513" s="18" t="s">
        <v>9</v>
      </c>
      <c r="F513" s="18"/>
      <c r="H513" s="18"/>
      <c r="I513" s="18" t="s">
        <v>21980</v>
      </c>
      <c r="J513" s="18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s="18" t="s">
        <v>803</v>
      </c>
      <c r="E514" s="18" t="s">
        <v>9</v>
      </c>
      <c r="F514" s="18"/>
      <c r="H514" s="18"/>
      <c r="I514" s="18" t="s">
        <v>22169</v>
      </c>
      <c r="J514" s="18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s="18" t="s">
        <v>3371</v>
      </c>
      <c r="E515" s="18" t="s">
        <v>646</v>
      </c>
      <c r="F515" s="18"/>
      <c r="H515" s="18"/>
      <c r="I515" s="18" t="s">
        <v>22172</v>
      </c>
      <c r="J515" s="18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s="18" t="s">
        <v>4</v>
      </c>
      <c r="E516" s="18" t="s">
        <v>2044</v>
      </c>
      <c r="F516" s="18"/>
      <c r="H516" s="18"/>
      <c r="I516" s="18" t="s">
        <v>22175</v>
      </c>
      <c r="J516" s="18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s="18" t="s">
        <v>3371</v>
      </c>
      <c r="E517" s="18" t="s">
        <v>646</v>
      </c>
      <c r="F517" s="18"/>
      <c r="H517" s="18"/>
      <c r="I517" s="18" t="s">
        <v>22178</v>
      </c>
      <c r="J517" s="18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s="18" t="s">
        <v>3371</v>
      </c>
      <c r="E518" s="18" t="s">
        <v>646</v>
      </c>
      <c r="F518" s="18"/>
      <c r="H518" s="18"/>
      <c r="I518" s="18" t="s">
        <v>22181</v>
      </c>
      <c r="J518" s="18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s="18" t="s">
        <v>4</v>
      </c>
      <c r="E519" s="18" t="s">
        <v>2044</v>
      </c>
      <c r="F519" s="18"/>
      <c r="H519" s="18"/>
      <c r="I519" s="18" t="s">
        <v>22184</v>
      </c>
      <c r="J519" s="18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s="18" t="s">
        <v>18699</v>
      </c>
      <c r="E520" s="18" t="s">
        <v>260</v>
      </c>
      <c r="F520" s="18"/>
      <c r="H520" s="18"/>
      <c r="I520" s="18" t="s">
        <v>22187</v>
      </c>
      <c r="J520" s="18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s="18" t="s">
        <v>18699</v>
      </c>
      <c r="E521" s="18" t="s">
        <v>260</v>
      </c>
      <c r="F521" s="18"/>
      <c r="H521" s="18" t="s">
        <v>1140</v>
      </c>
      <c r="I521" s="18" t="s">
        <v>22190</v>
      </c>
      <c r="J521" s="18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s="18" t="s">
        <v>817</v>
      </c>
      <c r="E522" s="18" t="s">
        <v>541</v>
      </c>
      <c r="F522" s="18"/>
      <c r="H522" s="18"/>
      <c r="I522" s="18" t="s">
        <v>22193</v>
      </c>
      <c r="J522" s="18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s="18" t="s">
        <v>817</v>
      </c>
      <c r="E523" s="18" t="s">
        <v>541</v>
      </c>
      <c r="F523" s="18"/>
      <c r="H523" s="18"/>
      <c r="I523" s="18" t="s">
        <v>22196</v>
      </c>
      <c r="J523" s="18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s="18" t="s">
        <v>4</v>
      </c>
      <c r="E524" s="18" t="s">
        <v>9</v>
      </c>
      <c r="F524" s="18"/>
      <c r="H524" s="18"/>
      <c r="I524" s="18" t="s">
        <v>22199</v>
      </c>
      <c r="J524" s="18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s="18" t="s">
        <v>4</v>
      </c>
      <c r="E525" s="18" t="s">
        <v>9</v>
      </c>
      <c r="F525" s="18"/>
      <c r="H525" s="18"/>
      <c r="I525" s="18" t="s">
        <v>22202</v>
      </c>
      <c r="J525" s="18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s="18" t="s">
        <v>4</v>
      </c>
      <c r="E526" s="18" t="s">
        <v>3238</v>
      </c>
      <c r="F526" s="18"/>
      <c r="H526" s="18"/>
      <c r="I526" s="18" t="s">
        <v>22205</v>
      </c>
      <c r="J526" s="18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s="18" t="s">
        <v>817</v>
      </c>
      <c r="E527" s="18" t="s">
        <v>541</v>
      </c>
      <c r="F527" s="18"/>
      <c r="H527" s="18"/>
      <c r="I527" s="18" t="s">
        <v>22736</v>
      </c>
      <c r="J527" s="18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s="18" t="s">
        <v>817</v>
      </c>
      <c r="E528" s="18" t="s">
        <v>541</v>
      </c>
      <c r="F528" s="18"/>
      <c r="H528" s="18"/>
      <c r="I528" s="18" t="s">
        <v>22739</v>
      </c>
      <c r="J528" s="18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s="18" t="s">
        <v>817</v>
      </c>
      <c r="E529" s="18" t="s">
        <v>541</v>
      </c>
      <c r="F529" s="18"/>
      <c r="H529" s="18"/>
      <c r="I529" s="18" t="s">
        <v>22742</v>
      </c>
      <c r="J529" s="18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s="18" t="s">
        <v>817</v>
      </c>
      <c r="E530" s="18" t="s">
        <v>541</v>
      </c>
      <c r="F530" s="18"/>
      <c r="H530" s="18"/>
      <c r="I530" s="18" t="s">
        <v>22745</v>
      </c>
      <c r="J530" s="18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s="18" t="s">
        <v>817</v>
      </c>
      <c r="E531" s="18" t="s">
        <v>541</v>
      </c>
      <c r="F531" s="18"/>
      <c r="H531" s="18"/>
      <c r="I531" s="18" t="s">
        <v>22748</v>
      </c>
      <c r="J531" s="18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s="18" t="s">
        <v>3371</v>
      </c>
      <c r="E532" s="18" t="s">
        <v>646</v>
      </c>
      <c r="F532" s="18"/>
      <c r="H532" s="18"/>
      <c r="I532" s="18" t="s">
        <v>22751</v>
      </c>
      <c r="J532" s="18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s="18" t="s">
        <v>817</v>
      </c>
      <c r="E533" s="18" t="s">
        <v>541</v>
      </c>
      <c r="F533" s="18"/>
      <c r="H533" s="18"/>
      <c r="I533" s="18" t="s">
        <v>22754</v>
      </c>
      <c r="J533" s="18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s="18" t="s">
        <v>4</v>
      </c>
      <c r="E534" s="18" t="s">
        <v>2044</v>
      </c>
      <c r="F534" s="18"/>
      <c r="H534" s="18"/>
      <c r="I534" s="18" t="s">
        <v>22757</v>
      </c>
      <c r="J534" s="18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s="18" t="s">
        <v>4</v>
      </c>
      <c r="E535" s="18" t="s">
        <v>2044</v>
      </c>
      <c r="F535" s="18"/>
      <c r="H535" s="18"/>
      <c r="I535" s="18" t="s">
        <v>22760</v>
      </c>
      <c r="J535" s="18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s="18" t="s">
        <v>4</v>
      </c>
      <c r="E536" s="18" t="s">
        <v>2044</v>
      </c>
      <c r="F536" s="18"/>
      <c r="H536" s="18"/>
      <c r="I536" s="18" t="s">
        <v>22763</v>
      </c>
      <c r="J536" s="18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s="18" t="s">
        <v>817</v>
      </c>
      <c r="E537" s="18" t="s">
        <v>541</v>
      </c>
      <c r="F537" s="18"/>
      <c r="H537" s="18"/>
      <c r="I537" s="18" t="s">
        <v>22766</v>
      </c>
      <c r="J537" s="18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s="18" t="s">
        <v>817</v>
      </c>
      <c r="E538" s="18" t="s">
        <v>541</v>
      </c>
      <c r="F538" s="18"/>
      <c r="H538" s="18"/>
      <c r="I538" s="18" t="s">
        <v>22769</v>
      </c>
      <c r="J538" s="18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s="18" t="s">
        <v>817</v>
      </c>
      <c r="E539" s="18" t="s">
        <v>541</v>
      </c>
      <c r="F539" s="18"/>
      <c r="H539" s="18"/>
      <c r="I539" s="18" t="s">
        <v>22772</v>
      </c>
      <c r="J539" s="18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s="18" t="s">
        <v>817</v>
      </c>
      <c r="E540" s="18" t="s">
        <v>541</v>
      </c>
      <c r="F540" s="18"/>
      <c r="H540" s="18"/>
      <c r="I540" s="18" t="s">
        <v>22775</v>
      </c>
      <c r="J540" s="18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s="18" t="s">
        <v>3371</v>
      </c>
      <c r="E541" s="18" t="s">
        <v>646</v>
      </c>
      <c r="F541" s="18"/>
      <c r="H541" s="18"/>
      <c r="I541" s="18" t="s">
        <v>22778</v>
      </c>
      <c r="J541" s="18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s="18" t="s">
        <v>7825</v>
      </c>
      <c r="E542" s="18" t="s">
        <v>646</v>
      </c>
      <c r="F542" s="18"/>
      <c r="H542" s="18"/>
      <c r="I542" s="18" t="s">
        <v>22781</v>
      </c>
      <c r="J542" s="18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s="18" t="s">
        <v>3371</v>
      </c>
      <c r="E543" s="18" t="s">
        <v>646</v>
      </c>
      <c r="F543" s="18"/>
      <c r="H543" s="18"/>
      <c r="I543" s="18" t="s">
        <v>22784</v>
      </c>
      <c r="J543" s="18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s="18" t="s">
        <v>3371</v>
      </c>
      <c r="E544" s="18" t="s">
        <v>646</v>
      </c>
      <c r="F544" s="18"/>
      <c r="H544" s="18"/>
      <c r="I544" s="18" t="s">
        <v>22787</v>
      </c>
      <c r="J544" s="18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s="18" t="s">
        <v>817</v>
      </c>
      <c r="E545" s="18" t="s">
        <v>541</v>
      </c>
      <c r="F545" s="18"/>
      <c r="H545" s="18"/>
      <c r="I545" s="18" t="s">
        <v>22790</v>
      </c>
      <c r="J545" s="18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s="18" t="s">
        <v>3371</v>
      </c>
      <c r="E546" s="18" t="s">
        <v>646</v>
      </c>
      <c r="F546" s="18"/>
      <c r="H546" s="18"/>
      <c r="I546" s="18" t="s">
        <v>22793</v>
      </c>
      <c r="J546" s="18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s="18" t="s">
        <v>817</v>
      </c>
      <c r="E547" s="18" t="s">
        <v>541</v>
      </c>
      <c r="F547" s="18"/>
      <c r="H547" s="18"/>
      <c r="I547" s="18" t="s">
        <v>22796</v>
      </c>
      <c r="J547" s="18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s="18" t="s">
        <v>817</v>
      </c>
      <c r="E548" s="18" t="s">
        <v>541</v>
      </c>
      <c r="F548" s="18"/>
      <c r="H548" s="18"/>
      <c r="I548" s="18" t="s">
        <v>22799</v>
      </c>
      <c r="J548" s="18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s="18" t="s">
        <v>817</v>
      </c>
      <c r="E549" s="18" t="s">
        <v>541</v>
      </c>
      <c r="F549" s="18"/>
      <c r="H549" s="18"/>
      <c r="I549" s="18" t="s">
        <v>22802</v>
      </c>
      <c r="J549" s="18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s="18" t="s">
        <v>817</v>
      </c>
      <c r="E550" s="18" t="s">
        <v>541</v>
      </c>
      <c r="F550" s="18"/>
      <c r="H550" s="18"/>
      <c r="I550" s="18" t="s">
        <v>22805</v>
      </c>
      <c r="J550" s="18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s="18" t="s">
        <v>817</v>
      </c>
      <c r="E551" s="18" t="s">
        <v>541</v>
      </c>
      <c r="F551" s="18"/>
      <c r="H551" s="18"/>
      <c r="I551" s="18" t="s">
        <v>22808</v>
      </c>
      <c r="J551" s="18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s="18" t="s">
        <v>4</v>
      </c>
      <c r="E552" s="18" t="s">
        <v>9</v>
      </c>
      <c r="F552" s="18"/>
      <c r="H552" s="18"/>
      <c r="I552" s="18" t="s">
        <v>22811</v>
      </c>
      <c r="J552" s="18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s="18" t="s">
        <v>817</v>
      </c>
      <c r="E553" s="18" t="s">
        <v>541</v>
      </c>
      <c r="F553" s="18"/>
      <c r="H553" s="18"/>
      <c r="I553" s="18" t="s">
        <v>22814</v>
      </c>
      <c r="J553" s="18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s="18" t="s">
        <v>4</v>
      </c>
      <c r="E554" s="18" t="s">
        <v>9</v>
      </c>
      <c r="F554" s="18"/>
      <c r="H554" s="18"/>
      <c r="I554" s="18" t="s">
        <v>22817</v>
      </c>
      <c r="J554" s="18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s="18" t="s">
        <v>817</v>
      </c>
      <c r="E555" s="18" t="s">
        <v>541</v>
      </c>
      <c r="F555" s="18"/>
      <c r="H555" s="18"/>
      <c r="I555" s="18" t="s">
        <v>22820</v>
      </c>
      <c r="J555" s="18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s="18" t="s">
        <v>4</v>
      </c>
      <c r="E556" s="18" t="s">
        <v>9</v>
      </c>
      <c r="F556" s="18"/>
      <c r="H556" s="18"/>
      <c r="I556" s="18" t="s">
        <v>22823</v>
      </c>
      <c r="J556" s="18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s="18" t="s">
        <v>3371</v>
      </c>
      <c r="E557" s="18" t="s">
        <v>646</v>
      </c>
      <c r="F557" s="18"/>
      <c r="H557" s="18"/>
      <c r="I557" s="18" t="s">
        <v>22826</v>
      </c>
      <c r="J557" s="18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s="18" t="s">
        <v>817</v>
      </c>
      <c r="E558" s="18" t="s">
        <v>541</v>
      </c>
      <c r="F558" s="18"/>
      <c r="H558" s="18"/>
      <c r="I558" s="18" t="s">
        <v>22829</v>
      </c>
      <c r="J558" s="18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s="18" t="s">
        <v>3371</v>
      </c>
      <c r="E559" s="18" t="s">
        <v>646</v>
      </c>
      <c r="F559" s="18"/>
      <c r="H559" s="18"/>
      <c r="I559" s="18" t="s">
        <v>22832</v>
      </c>
      <c r="J559" s="18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s="18" t="s">
        <v>817</v>
      </c>
      <c r="E560" s="18" t="s">
        <v>541</v>
      </c>
      <c r="F560" s="18"/>
      <c r="H560" s="18"/>
      <c r="I560" s="18" t="s">
        <v>23194</v>
      </c>
      <c r="J560" s="18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s="18" t="s">
        <v>10090</v>
      </c>
      <c r="E561" s="18" t="s">
        <v>86</v>
      </c>
      <c r="F561" s="18"/>
      <c r="H561" s="18"/>
      <c r="I561" s="18" t="s">
        <v>23197</v>
      </c>
      <c r="J561" s="18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s="18" t="s">
        <v>10090</v>
      </c>
      <c r="E562" s="18" t="s">
        <v>86</v>
      </c>
      <c r="F562" s="18"/>
      <c r="H562" s="18"/>
      <c r="I562" s="18" t="s">
        <v>23200</v>
      </c>
      <c r="J562" s="18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s="18" t="s">
        <v>23693</v>
      </c>
      <c r="E563" s="18" t="s">
        <v>86</v>
      </c>
      <c r="F563" s="18"/>
      <c r="H563" s="18"/>
      <c r="I563" s="18" t="s">
        <v>23203</v>
      </c>
      <c r="J563" s="18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s="18" t="s">
        <v>817</v>
      </c>
      <c r="E564" s="18" t="s">
        <v>541</v>
      </c>
      <c r="F564" s="18"/>
      <c r="H564" s="18"/>
      <c r="I564" s="18" t="s">
        <v>23206</v>
      </c>
      <c r="J564" s="18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s="18" t="s">
        <v>817</v>
      </c>
      <c r="E565" s="18" t="s">
        <v>541</v>
      </c>
      <c r="F565" s="18"/>
      <c r="H565" s="18"/>
      <c r="I565" s="18" t="s">
        <v>23209</v>
      </c>
      <c r="J565" s="18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s="18" t="s">
        <v>4</v>
      </c>
      <c r="E566" s="18" t="s">
        <v>9</v>
      </c>
      <c r="F566" s="18"/>
      <c r="H566" s="18"/>
      <c r="I566" s="18" t="s">
        <v>23212</v>
      </c>
      <c r="J566" s="18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s="18" t="s">
        <v>10090</v>
      </c>
      <c r="E567" s="18" t="s">
        <v>86</v>
      </c>
      <c r="F567" s="18"/>
      <c r="H567" s="18"/>
      <c r="I567" s="18" t="s">
        <v>23215</v>
      </c>
      <c r="J567" s="18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s="18" t="s">
        <v>5972</v>
      </c>
      <c r="E568" s="18" t="s">
        <v>646</v>
      </c>
      <c r="F568" s="18"/>
      <c r="H568" s="18"/>
      <c r="I568" s="18" t="s">
        <v>23218</v>
      </c>
      <c r="J568" s="18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s="18" t="s">
        <v>4</v>
      </c>
      <c r="E569" s="18" t="s">
        <v>9</v>
      </c>
      <c r="F569" s="18"/>
      <c r="H569" s="18"/>
      <c r="I569" s="18" t="s">
        <v>23221</v>
      </c>
      <c r="J569" s="18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s="18" t="s">
        <v>4</v>
      </c>
      <c r="E570" s="18" t="s">
        <v>9</v>
      </c>
      <c r="F570" s="18"/>
      <c r="H570" s="18"/>
      <c r="I570" s="18" t="s">
        <v>23224</v>
      </c>
      <c r="J570" s="18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s="18" t="s">
        <v>817</v>
      </c>
      <c r="E571" s="18" t="s">
        <v>541</v>
      </c>
      <c r="F571" s="18"/>
      <c r="H571" s="18"/>
      <c r="I571" s="18" t="s">
        <v>23227</v>
      </c>
      <c r="J571" s="18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s="18" t="s">
        <v>23694</v>
      </c>
      <c r="E572" s="18" t="s">
        <v>646</v>
      </c>
      <c r="F572" s="18"/>
      <c r="H572" s="18"/>
      <c r="I572" s="18" t="s">
        <v>23230</v>
      </c>
      <c r="J572" s="18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s="18" t="s">
        <v>4</v>
      </c>
      <c r="E573" s="18" t="s">
        <v>3238</v>
      </c>
      <c r="F573" s="18"/>
      <c r="H573" s="18"/>
      <c r="I573" s="18" t="s">
        <v>23233</v>
      </c>
      <c r="J573" s="18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s="18" t="s">
        <v>5972</v>
      </c>
      <c r="E574" s="18" t="s">
        <v>646</v>
      </c>
      <c r="F574" s="18"/>
      <c r="H574" s="18"/>
      <c r="I574" s="18" t="s">
        <v>23236</v>
      </c>
      <c r="J574" s="18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s="18" t="s">
        <v>23695</v>
      </c>
      <c r="E575" s="18" t="s">
        <v>646</v>
      </c>
      <c r="F575" s="18"/>
      <c r="H575" s="18"/>
      <c r="I575" s="18" t="s">
        <v>23239</v>
      </c>
      <c r="J575" s="18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s="18" t="s">
        <v>4</v>
      </c>
      <c r="E576" s="18" t="s">
        <v>9</v>
      </c>
      <c r="F576" s="18"/>
      <c r="H576" s="18"/>
      <c r="I576" s="18" t="s">
        <v>23754</v>
      </c>
      <c r="J576" s="18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s="18" t="s">
        <v>4</v>
      </c>
      <c r="E577" s="18" t="s">
        <v>9</v>
      </c>
      <c r="F577" s="18"/>
      <c r="H577" s="18"/>
      <c r="I577" s="18" t="s">
        <v>23757</v>
      </c>
      <c r="J577" s="18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s="18" t="s">
        <v>817</v>
      </c>
      <c r="E578" s="18" t="s">
        <v>541</v>
      </c>
      <c r="F578" s="18"/>
      <c r="H578" s="18"/>
      <c r="I578" s="18" t="s">
        <v>23760</v>
      </c>
      <c r="J578" s="18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s="18" t="s">
        <v>4</v>
      </c>
      <c r="E579" s="18" t="s">
        <v>3238</v>
      </c>
      <c r="F579" s="18"/>
      <c r="H579" s="18"/>
      <c r="I579" s="18" t="s">
        <v>23763</v>
      </c>
      <c r="J579" s="18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s="18" t="s">
        <v>4</v>
      </c>
      <c r="E580" s="18" t="s">
        <v>9</v>
      </c>
      <c r="F580" s="18"/>
      <c r="H580" s="18"/>
      <c r="I580" s="18" t="s">
        <v>23766</v>
      </c>
      <c r="J580" s="18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s="18" t="s">
        <v>4</v>
      </c>
      <c r="E581" s="18" t="s">
        <v>3238</v>
      </c>
      <c r="F581" s="18"/>
      <c r="H581" s="18"/>
      <c r="I581" s="18" t="s">
        <v>23769</v>
      </c>
      <c r="J581" s="18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s="18" t="s">
        <v>4</v>
      </c>
      <c r="E582" s="18" t="s">
        <v>9</v>
      </c>
      <c r="F582" s="18"/>
      <c r="H582" s="18"/>
      <c r="I582" s="18" t="s">
        <v>23772</v>
      </c>
      <c r="J582" s="18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s="18" t="s">
        <v>4</v>
      </c>
      <c r="E583" s="18" t="s">
        <v>2044</v>
      </c>
      <c r="F583" s="18"/>
      <c r="H583" s="18"/>
      <c r="I583" s="18" t="s">
        <v>23775</v>
      </c>
      <c r="J583" s="18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s="18" t="s">
        <v>803</v>
      </c>
      <c r="E584" s="18" t="s">
        <v>9</v>
      </c>
      <c r="F584" s="18"/>
      <c r="H584" s="18"/>
      <c r="I584" s="18" t="s">
        <v>23778</v>
      </c>
      <c r="J584" s="18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s="18" t="s">
        <v>803</v>
      </c>
      <c r="E585" s="18" t="s">
        <v>9</v>
      </c>
      <c r="F585" s="18"/>
      <c r="H585" s="18"/>
      <c r="I585" s="18" t="s">
        <v>23781</v>
      </c>
      <c r="J585" s="18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s="18" t="s">
        <v>3371</v>
      </c>
      <c r="E586" s="18" t="s">
        <v>646</v>
      </c>
      <c r="F586" s="18"/>
      <c r="H586" s="18"/>
      <c r="I586" s="18" t="s">
        <v>24225</v>
      </c>
      <c r="J586" s="18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s="18" t="s">
        <v>4</v>
      </c>
      <c r="E587" s="18" t="s">
        <v>3238</v>
      </c>
      <c r="F587" s="18"/>
      <c r="H587" s="18"/>
      <c r="I587" s="18" t="s">
        <v>24228</v>
      </c>
      <c r="J587" s="18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s="18" t="s">
        <v>23693</v>
      </c>
      <c r="E588" s="18" t="s">
        <v>86</v>
      </c>
      <c r="F588" s="18"/>
      <c r="H588" s="18"/>
      <c r="I588" s="18" t="s">
        <v>24231</v>
      </c>
      <c r="J588" s="18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s="18" t="s">
        <v>817</v>
      </c>
      <c r="E589" s="18" t="s">
        <v>541</v>
      </c>
      <c r="F589" s="18"/>
      <c r="H589" s="18"/>
      <c r="I589" s="18" t="s">
        <v>24234</v>
      </c>
      <c r="J589" s="18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s="18" t="s">
        <v>817</v>
      </c>
      <c r="E590" s="18" t="s">
        <v>541</v>
      </c>
      <c r="F590" s="18"/>
      <c r="H590" s="18"/>
      <c r="I590" s="18" t="s">
        <v>24237</v>
      </c>
      <c r="J590" s="18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s="18" t="s">
        <v>817</v>
      </c>
      <c r="E591" s="18" t="s">
        <v>541</v>
      </c>
      <c r="F591" s="18"/>
      <c r="H591" s="18"/>
      <c r="I591" s="18" t="s">
        <v>24240</v>
      </c>
      <c r="J591" s="18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s="18" t="s">
        <v>3371</v>
      </c>
      <c r="E592" s="18" t="s">
        <v>646</v>
      </c>
      <c r="F592" s="18"/>
      <c r="H592" s="18"/>
      <c r="I592" s="18" t="s">
        <v>24243</v>
      </c>
      <c r="J592" s="18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s="18" t="s">
        <v>817</v>
      </c>
      <c r="E593" s="18" t="s">
        <v>541</v>
      </c>
      <c r="F593" s="18"/>
      <c r="H593" s="18"/>
      <c r="I593" s="18" t="s">
        <v>24246</v>
      </c>
      <c r="J593" s="18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s="18" t="s">
        <v>24309</v>
      </c>
      <c r="E594" s="18" t="s">
        <v>24310</v>
      </c>
      <c r="F594" s="18"/>
      <c r="G594">
        <v>2</v>
      </c>
      <c r="H594" s="18"/>
      <c r="I594" s="18" t="s">
        <v>24249</v>
      </c>
      <c r="J594" s="18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s="18" t="s">
        <v>4</v>
      </c>
      <c r="E595" s="18" t="s">
        <v>2044</v>
      </c>
      <c r="F595" s="18"/>
      <c r="H595" s="18"/>
      <c r="I595" s="18" t="s">
        <v>24252</v>
      </c>
      <c r="J595" s="18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s="18" t="s">
        <v>24311</v>
      </c>
      <c r="E596" s="18" t="s">
        <v>86</v>
      </c>
      <c r="F596" s="18"/>
      <c r="H596" s="18"/>
      <c r="I596" s="18" t="s">
        <v>24255</v>
      </c>
      <c r="J596" s="18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s="18" t="s">
        <v>24311</v>
      </c>
      <c r="E597" s="18" t="s">
        <v>86</v>
      </c>
      <c r="F597" s="18"/>
      <c r="H597" s="18"/>
      <c r="I597" s="18" t="s">
        <v>24258</v>
      </c>
      <c r="J597" s="18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s="18" t="s">
        <v>24311</v>
      </c>
      <c r="E598" s="18" t="s">
        <v>86</v>
      </c>
      <c r="F598" s="18"/>
      <c r="H598" s="18"/>
      <c r="I598" s="18" t="s">
        <v>24261</v>
      </c>
      <c r="J598" s="18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s="18" t="s">
        <v>24311</v>
      </c>
      <c r="E599" s="18" t="s">
        <v>86</v>
      </c>
      <c r="F599" s="18"/>
      <c r="H599" s="18"/>
      <c r="I599" s="18" t="s">
        <v>24264</v>
      </c>
      <c r="J599" s="18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s="18" t="s">
        <v>18699</v>
      </c>
      <c r="E600" s="18" t="s">
        <v>19788</v>
      </c>
      <c r="F600" s="18"/>
      <c r="G600">
        <v>1</v>
      </c>
      <c r="H600" s="18"/>
      <c r="I600" s="18" t="s">
        <v>24267</v>
      </c>
      <c r="J600" s="18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s="18" t="s">
        <v>18699</v>
      </c>
      <c r="E601" s="18" t="s">
        <v>19788</v>
      </c>
      <c r="F601" s="18"/>
      <c r="G601">
        <v>2</v>
      </c>
      <c r="H601" s="18"/>
      <c r="I601" s="18" t="s">
        <v>24270</v>
      </c>
      <c r="J601" s="18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s="18" t="s">
        <v>4</v>
      </c>
      <c r="E602" s="18" t="s">
        <v>9</v>
      </c>
      <c r="F602" s="18"/>
      <c r="H602" s="18"/>
      <c r="I602" s="18" t="s">
        <v>24273</v>
      </c>
      <c r="J602" s="18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s="18" t="s">
        <v>3371</v>
      </c>
      <c r="E603" s="18" t="s">
        <v>646</v>
      </c>
      <c r="F603" s="18"/>
      <c r="H603" s="18"/>
      <c r="I603" s="18" t="s">
        <v>24276</v>
      </c>
      <c r="J603" s="18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s="18" t="s">
        <v>24311</v>
      </c>
      <c r="E604" s="18" t="s">
        <v>86</v>
      </c>
      <c r="F604" s="18"/>
      <c r="H604" s="18"/>
      <c r="I604" s="18" t="s">
        <v>24279</v>
      </c>
      <c r="J604" s="18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s="18" t="s">
        <v>24311</v>
      </c>
      <c r="E605" s="18" t="s">
        <v>86</v>
      </c>
      <c r="F605" s="18"/>
      <c r="H605" s="18"/>
      <c r="I605" s="18" t="s">
        <v>24282</v>
      </c>
      <c r="J605" s="18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s="18" t="s">
        <v>24311</v>
      </c>
      <c r="E606" s="18" t="s">
        <v>86</v>
      </c>
      <c r="F606" s="18"/>
      <c r="H606" s="18"/>
      <c r="I606" s="18" t="s">
        <v>24285</v>
      </c>
      <c r="J606" s="18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s="18" t="s">
        <v>18699</v>
      </c>
      <c r="E607" s="18" t="s">
        <v>260</v>
      </c>
      <c r="F607" s="18"/>
      <c r="H607" s="18" t="s">
        <v>24908</v>
      </c>
      <c r="I607" s="18" t="s">
        <v>24453</v>
      </c>
      <c r="J607" s="18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s="18" t="s">
        <v>18699</v>
      </c>
      <c r="E608" s="18" t="s">
        <v>260</v>
      </c>
      <c r="F608" s="18"/>
      <c r="H608" s="18" t="s">
        <v>24908</v>
      </c>
      <c r="I608" s="18" t="s">
        <v>24456</v>
      </c>
      <c r="J608" s="18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s="18" t="s">
        <v>4</v>
      </c>
      <c r="E609" s="18" t="s">
        <v>24909</v>
      </c>
      <c r="F609" s="18"/>
      <c r="H609" s="18"/>
      <c r="I609" s="18" t="s">
        <v>24459</v>
      </c>
      <c r="J609" s="18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s="18" t="s">
        <v>803</v>
      </c>
      <c r="E610" s="18" t="s">
        <v>9</v>
      </c>
      <c r="F610" s="18"/>
      <c r="H610" s="18"/>
      <c r="I610" s="18" t="s">
        <v>24462</v>
      </c>
      <c r="J610" s="18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s="18" t="s">
        <v>817</v>
      </c>
      <c r="E611" s="18" t="s">
        <v>541</v>
      </c>
      <c r="F611" s="18"/>
      <c r="H611" s="18"/>
      <c r="I611" s="18" t="s">
        <v>24465</v>
      </c>
      <c r="J611" s="18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s="18" t="s">
        <v>817</v>
      </c>
      <c r="E612" s="18" t="s">
        <v>541</v>
      </c>
      <c r="F612" s="18"/>
      <c r="H612" s="18"/>
      <c r="I612" s="18" t="s">
        <v>24468</v>
      </c>
      <c r="J612" s="18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s="18" t="s">
        <v>3371</v>
      </c>
      <c r="E613" s="18" t="s">
        <v>646</v>
      </c>
      <c r="F613" s="18"/>
      <c r="H613" s="18"/>
      <c r="I613" s="18" t="s">
        <v>24471</v>
      </c>
      <c r="J613" s="18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s="18" t="s">
        <v>3382</v>
      </c>
      <c r="E614" s="18" t="s">
        <v>86</v>
      </c>
      <c r="F614" s="18"/>
      <c r="H614" s="18"/>
      <c r="I614" s="18" t="s">
        <v>24474</v>
      </c>
      <c r="J614" s="18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s="18" t="s">
        <v>4</v>
      </c>
      <c r="E615" s="18" t="s">
        <v>9</v>
      </c>
      <c r="F615" s="18"/>
      <c r="H615" s="18"/>
      <c r="I615" s="18" t="s">
        <v>24477</v>
      </c>
      <c r="J615" s="18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s="18" t="s">
        <v>3382</v>
      </c>
      <c r="E616" s="18" t="s">
        <v>86</v>
      </c>
      <c r="F616" s="18"/>
      <c r="H616" s="18"/>
      <c r="I616" s="18" t="s">
        <v>24480</v>
      </c>
      <c r="J616" s="18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s="18" t="s">
        <v>817</v>
      </c>
      <c r="E617" s="18" t="s">
        <v>541</v>
      </c>
      <c r="F617" s="18"/>
      <c r="H617" s="18"/>
      <c r="I617" s="18" t="s">
        <v>24483</v>
      </c>
      <c r="J617" s="18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s="18" t="s">
        <v>817</v>
      </c>
      <c r="E618" s="18" t="s">
        <v>541</v>
      </c>
      <c r="F618" s="18"/>
      <c r="H618" s="18"/>
      <c r="I618" s="18" t="s">
        <v>24486</v>
      </c>
      <c r="J618" s="18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s="18" t="s">
        <v>4</v>
      </c>
      <c r="E619" s="18" t="s">
        <v>9</v>
      </c>
      <c r="F619" s="18"/>
      <c r="H619" s="18"/>
      <c r="I619" s="18" t="s">
        <v>24489</v>
      </c>
      <c r="J619" s="18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s="18" t="s">
        <v>3382</v>
      </c>
      <c r="E620" s="18" t="s">
        <v>86</v>
      </c>
      <c r="F620" s="18"/>
      <c r="H620" s="18"/>
      <c r="I620" s="18" t="s">
        <v>24492</v>
      </c>
      <c r="J620" s="18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s="18" t="s">
        <v>4</v>
      </c>
      <c r="E621" s="18" t="s">
        <v>9</v>
      </c>
      <c r="F621" s="18"/>
      <c r="H621" s="18"/>
      <c r="I621" s="18" t="s">
        <v>24495</v>
      </c>
      <c r="J621" s="18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s="18" t="s">
        <v>4</v>
      </c>
      <c r="E622" s="18" t="s">
        <v>9</v>
      </c>
      <c r="F622" s="18"/>
      <c r="H622" s="18"/>
      <c r="I622" s="18" t="s">
        <v>24498</v>
      </c>
      <c r="J622" s="18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s="18" t="s">
        <v>18699</v>
      </c>
      <c r="E623" s="18" t="s">
        <v>260</v>
      </c>
      <c r="F623" s="18"/>
      <c r="H623" s="18"/>
      <c r="I623" s="18" t="s">
        <v>24501</v>
      </c>
      <c r="J623" s="18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s="18" t="s">
        <v>4</v>
      </c>
      <c r="E624" s="18" t="s">
        <v>9</v>
      </c>
      <c r="F624" s="18"/>
      <c r="H624" s="18"/>
      <c r="I624" s="18" t="s">
        <v>24504</v>
      </c>
      <c r="J624" s="18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s="18" t="s">
        <v>4</v>
      </c>
      <c r="E625" s="18" t="s">
        <v>9</v>
      </c>
      <c r="F625" s="18"/>
      <c r="H625" s="18"/>
      <c r="I625" s="18" t="s">
        <v>24507</v>
      </c>
      <c r="J625" s="18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s="18" t="s">
        <v>4</v>
      </c>
      <c r="E626" s="18" t="s">
        <v>9</v>
      </c>
      <c r="F626" s="18"/>
      <c r="H626" s="18"/>
      <c r="I626" s="18" t="s">
        <v>24510</v>
      </c>
      <c r="J626" s="18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s="18" t="s">
        <v>4</v>
      </c>
      <c r="E627" s="18" t="s">
        <v>9</v>
      </c>
      <c r="F627" s="18"/>
      <c r="H627" s="18"/>
      <c r="I627" s="18" t="s">
        <v>25045</v>
      </c>
      <c r="J627" s="18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s="18" t="s">
        <v>18699</v>
      </c>
      <c r="E628" s="18" t="s">
        <v>86</v>
      </c>
      <c r="F628" s="18"/>
      <c r="H628" s="18"/>
      <c r="I628" s="18" t="s">
        <v>25048</v>
      </c>
      <c r="J628" s="18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s="18" t="s">
        <v>817</v>
      </c>
      <c r="E629" s="18" t="s">
        <v>541</v>
      </c>
      <c r="F629" s="18"/>
      <c r="H629" s="18"/>
      <c r="I629" s="18" t="s">
        <v>25051</v>
      </c>
      <c r="J629" s="18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s="18" t="s">
        <v>4</v>
      </c>
      <c r="E630" s="18" t="s">
        <v>9</v>
      </c>
      <c r="F630" s="18"/>
      <c r="H630" s="18"/>
      <c r="I630" s="18" t="s">
        <v>25054</v>
      </c>
      <c r="J630" s="18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s="18" t="s">
        <v>3371</v>
      </c>
      <c r="E631" s="18" t="s">
        <v>646</v>
      </c>
      <c r="F631" s="18"/>
      <c r="H631" s="18"/>
      <c r="I631" s="18" t="s">
        <v>25057</v>
      </c>
      <c r="J631" s="18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s="18" t="s">
        <v>3371</v>
      </c>
      <c r="E632" s="18" t="s">
        <v>646</v>
      </c>
      <c r="F632" s="18"/>
      <c r="H632" s="18"/>
      <c r="I632" s="18" t="s">
        <v>25060</v>
      </c>
      <c r="J632" s="18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s="18" t="s">
        <v>4</v>
      </c>
      <c r="E633" s="18" t="s">
        <v>260</v>
      </c>
      <c r="F633" s="18"/>
      <c r="H633" s="18"/>
      <c r="I633" s="18" t="s">
        <v>25063</v>
      </c>
      <c r="J633" s="18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s="18" t="s">
        <v>4</v>
      </c>
      <c r="E634" s="18" t="s">
        <v>9</v>
      </c>
      <c r="F634" s="18"/>
      <c r="H634" s="18"/>
      <c r="I634" s="18" t="s">
        <v>25066</v>
      </c>
      <c r="J634" s="18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s="18" t="s">
        <v>10090</v>
      </c>
      <c r="E635" s="18" t="s">
        <v>86</v>
      </c>
      <c r="F635" s="18"/>
      <c r="H635" s="18"/>
      <c r="I635" s="18" t="s">
        <v>25069</v>
      </c>
      <c r="J635" s="18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s="18" t="s">
        <v>10090</v>
      </c>
      <c r="E636" s="18" t="s">
        <v>86</v>
      </c>
      <c r="F636" s="18"/>
      <c r="H636" s="18"/>
      <c r="I636" s="18" t="s">
        <v>25072</v>
      </c>
      <c r="J636" s="18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s="18" t="s">
        <v>3371</v>
      </c>
      <c r="E637" s="18" t="s">
        <v>646</v>
      </c>
      <c r="F637" s="18"/>
      <c r="H637" s="18"/>
      <c r="I637" s="18" t="s">
        <v>25075</v>
      </c>
      <c r="J637" s="18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s="18" t="s">
        <v>3371</v>
      </c>
      <c r="E638" s="18" t="s">
        <v>646</v>
      </c>
      <c r="F638" s="18"/>
      <c r="H638" s="18"/>
      <c r="I638" s="18" t="s">
        <v>25078</v>
      </c>
      <c r="J638" s="18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s="18" t="s">
        <v>817</v>
      </c>
      <c r="E639" s="18" t="s">
        <v>541</v>
      </c>
      <c r="F639" s="18"/>
      <c r="H639" s="18"/>
      <c r="I639" s="18" t="s">
        <v>25081</v>
      </c>
      <c r="J639" s="18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s="18" t="s">
        <v>817</v>
      </c>
      <c r="E640" s="18" t="s">
        <v>541</v>
      </c>
      <c r="F640" s="18"/>
      <c r="H640" s="18"/>
      <c r="I640" s="18" t="s">
        <v>25084</v>
      </c>
      <c r="J640" s="18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s="18" t="s">
        <v>3371</v>
      </c>
      <c r="E641" s="18" t="s">
        <v>646</v>
      </c>
      <c r="F641" s="18"/>
      <c r="H641" s="18"/>
      <c r="I641" s="18" t="s">
        <v>25087</v>
      </c>
      <c r="J641" s="18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s="18" t="s">
        <v>3371</v>
      </c>
      <c r="E642" s="18" t="s">
        <v>646</v>
      </c>
      <c r="F642" s="18"/>
      <c r="H642" s="18"/>
      <c r="I642" s="18" t="s">
        <v>25090</v>
      </c>
      <c r="J642" s="18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s="18" t="s">
        <v>4</v>
      </c>
      <c r="E643" s="18" t="s">
        <v>9</v>
      </c>
      <c r="F643" s="18"/>
      <c r="H643" s="18"/>
      <c r="I643" s="18" t="s">
        <v>25093</v>
      </c>
      <c r="J643" s="18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s="18" t="s">
        <v>8116</v>
      </c>
      <c r="E644" s="18" t="s">
        <v>86</v>
      </c>
      <c r="F644" s="18"/>
      <c r="H644" s="18"/>
      <c r="I644" s="18" t="s">
        <v>25096</v>
      </c>
      <c r="J644" s="18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s="18" t="s">
        <v>4609</v>
      </c>
      <c r="E645" s="18" t="s">
        <v>86</v>
      </c>
      <c r="F645" s="18"/>
      <c r="H645" s="18"/>
      <c r="I645" s="18" t="s">
        <v>25099</v>
      </c>
      <c r="J645" s="18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s="18" t="s">
        <v>4</v>
      </c>
      <c r="E646" s="18" t="s">
        <v>9</v>
      </c>
      <c r="F646" s="18"/>
      <c r="H646" s="18"/>
      <c r="I646" s="18" t="s">
        <v>25102</v>
      </c>
      <c r="J646" s="18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s="18" t="s">
        <v>817</v>
      </c>
      <c r="E647" s="18" t="s">
        <v>541</v>
      </c>
      <c r="F647" s="18"/>
      <c r="H647" s="18"/>
      <c r="I647" s="18" t="s">
        <v>25105</v>
      </c>
      <c r="J647" s="18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s="18" t="s">
        <v>3371</v>
      </c>
      <c r="E648" s="18" t="s">
        <v>646</v>
      </c>
      <c r="F648" s="18"/>
      <c r="H648" s="18"/>
      <c r="I648" s="18" t="s">
        <v>25108</v>
      </c>
      <c r="J648" s="18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s="18" t="s">
        <v>817</v>
      </c>
      <c r="E649" s="18" t="s">
        <v>541</v>
      </c>
      <c r="F649" s="18"/>
      <c r="H649" s="18"/>
      <c r="I649" s="18" t="s">
        <v>25111</v>
      </c>
      <c r="J649" s="18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s="18" t="s">
        <v>4</v>
      </c>
      <c r="E650" s="18" t="s">
        <v>9</v>
      </c>
      <c r="F650" s="18"/>
      <c r="H650" s="18"/>
      <c r="I650" s="18" t="s">
        <v>25114</v>
      </c>
      <c r="J650" s="18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s="18" t="s">
        <v>817</v>
      </c>
      <c r="E651" s="18" t="s">
        <v>541</v>
      </c>
      <c r="F651" s="18"/>
      <c r="H651" s="18"/>
      <c r="I651" s="18" t="s">
        <v>25117</v>
      </c>
      <c r="J651" s="18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s="18" t="s">
        <v>4</v>
      </c>
      <c r="E652" s="18" t="s">
        <v>9</v>
      </c>
      <c r="F652" s="18"/>
      <c r="H652" s="18"/>
      <c r="I652" s="18" t="s">
        <v>25120</v>
      </c>
      <c r="J652" s="18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s="18" t="s">
        <v>803</v>
      </c>
      <c r="E653" s="18" t="s">
        <v>9</v>
      </c>
      <c r="F653" s="18"/>
      <c r="H653" s="18"/>
      <c r="I653" s="18" t="s">
        <v>25544</v>
      </c>
      <c r="J653" s="18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s="18" t="s">
        <v>803</v>
      </c>
      <c r="E654" s="18" t="s">
        <v>9</v>
      </c>
      <c r="F654" s="18"/>
      <c r="H654" s="18"/>
      <c r="I654" s="18" t="s">
        <v>25547</v>
      </c>
      <c r="J654" s="18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s="18" t="s">
        <v>803</v>
      </c>
      <c r="E655" s="18" t="s">
        <v>9</v>
      </c>
      <c r="F655" s="18"/>
      <c r="H655" s="18"/>
      <c r="I655" s="18" t="s">
        <v>25715</v>
      </c>
      <c r="J655" s="18" t="s">
        <v>4885</v>
      </c>
      <c r="K655" t="s">
        <v>25716</v>
      </c>
      <c r="L655" t="s">
        <v>25717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s="18" t="s">
        <v>4</v>
      </c>
      <c r="E656" s="18" t="s">
        <v>3238</v>
      </c>
      <c r="F656" s="18"/>
      <c r="H656" s="18"/>
      <c r="I656" s="18" t="s">
        <v>25718</v>
      </c>
      <c r="J656" s="18" t="s">
        <v>4885</v>
      </c>
      <c r="K656" t="s">
        <v>25719</v>
      </c>
      <c r="L656" t="s">
        <v>25720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s="18" t="s">
        <v>3371</v>
      </c>
      <c r="E657" s="18" t="s">
        <v>646</v>
      </c>
      <c r="F657" s="18"/>
      <c r="H657" s="18"/>
      <c r="I657" s="18" t="s">
        <v>25721</v>
      </c>
      <c r="J657" s="18" t="s">
        <v>4885</v>
      </c>
      <c r="K657" t="s">
        <v>25722</v>
      </c>
      <c r="L657" t="s">
        <v>25723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s="18" t="s">
        <v>803</v>
      </c>
      <c r="E658" s="18" t="s">
        <v>9</v>
      </c>
      <c r="F658" s="18"/>
      <c r="H658" s="18"/>
      <c r="I658" s="18" t="s">
        <v>25724</v>
      </c>
      <c r="J658" s="18" t="s">
        <v>4885</v>
      </c>
      <c r="K658" t="s">
        <v>25725</v>
      </c>
      <c r="L658" t="s">
        <v>25726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s="18" t="s">
        <v>803</v>
      </c>
      <c r="E659" s="18" t="s">
        <v>9</v>
      </c>
      <c r="F659" s="18"/>
      <c r="H659" s="18"/>
      <c r="I659" s="18" t="s">
        <v>25727</v>
      </c>
      <c r="J659" s="18" t="s">
        <v>4885</v>
      </c>
      <c r="K659" t="s">
        <v>25728</v>
      </c>
      <c r="L659" t="s">
        <v>25729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s="18" t="s">
        <v>162</v>
      </c>
      <c r="E660" s="18" t="s">
        <v>70</v>
      </c>
      <c r="F660" s="18" t="s">
        <v>58</v>
      </c>
      <c r="H660" s="18"/>
      <c r="I660" s="18" t="s">
        <v>26056</v>
      </c>
      <c r="J660" s="18" t="s">
        <v>4885</v>
      </c>
      <c r="K660" t="s">
        <v>26057</v>
      </c>
      <c r="L660" t="s">
        <v>26058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s="18" t="s">
        <v>162</v>
      </c>
      <c r="E661" s="18" t="s">
        <v>70</v>
      </c>
      <c r="F661" s="18" t="s">
        <v>58</v>
      </c>
      <c r="H661" s="18"/>
      <c r="I661" s="18" t="s">
        <v>26059</v>
      </c>
      <c r="J661" s="18" t="s">
        <v>4885</v>
      </c>
      <c r="K661" t="s">
        <v>26060</v>
      </c>
      <c r="L661" t="s">
        <v>26061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s="18" t="s">
        <v>4519</v>
      </c>
      <c r="E662" s="18" t="s">
        <v>260</v>
      </c>
      <c r="F662" s="18"/>
      <c r="H662" s="18"/>
      <c r="I662" s="18" t="s">
        <v>25730</v>
      </c>
      <c r="J662" s="18" t="s">
        <v>4885</v>
      </c>
      <c r="K662" t="s">
        <v>25731</v>
      </c>
      <c r="L662" t="s">
        <v>25732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s="18" t="s">
        <v>817</v>
      </c>
      <c r="E663" s="18" t="s">
        <v>541</v>
      </c>
      <c r="F663" s="18"/>
      <c r="H663" s="18"/>
      <c r="I663" s="18" t="s">
        <v>25733</v>
      </c>
      <c r="J663" s="18" t="s">
        <v>4885</v>
      </c>
      <c r="K663" t="s">
        <v>25734</v>
      </c>
      <c r="L663" t="s">
        <v>25735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s="18" t="s">
        <v>817</v>
      </c>
      <c r="E664" s="18" t="s">
        <v>541</v>
      </c>
      <c r="F664" s="18"/>
      <c r="H664" s="18"/>
      <c r="I664" s="18" t="s">
        <v>25736</v>
      </c>
      <c r="J664" s="18" t="s">
        <v>4885</v>
      </c>
      <c r="K664" t="s">
        <v>25737</v>
      </c>
      <c r="L664" t="s">
        <v>25738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s="18" t="s">
        <v>4</v>
      </c>
      <c r="E665" s="18" t="s">
        <v>9</v>
      </c>
      <c r="F665" s="18"/>
      <c r="H665" s="18"/>
      <c r="I665" s="18" t="s">
        <v>25739</v>
      </c>
      <c r="J665" s="18" t="s">
        <v>4885</v>
      </c>
      <c r="K665" t="s">
        <v>25740</v>
      </c>
      <c r="L665" t="s">
        <v>25741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s="18" t="s">
        <v>4</v>
      </c>
      <c r="E666" s="18" t="s">
        <v>3238</v>
      </c>
      <c r="F666" s="18"/>
      <c r="H666" s="18"/>
      <c r="I666" s="18" t="s">
        <v>25742</v>
      </c>
      <c r="J666" s="18" t="s">
        <v>4885</v>
      </c>
      <c r="K666" t="s">
        <v>25743</v>
      </c>
      <c r="L666" t="s">
        <v>25744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s="18" t="s">
        <v>7825</v>
      </c>
      <c r="E667" s="18" t="s">
        <v>646</v>
      </c>
      <c r="F667" s="18"/>
      <c r="H667" s="18"/>
      <c r="I667" s="18" t="s">
        <v>26146</v>
      </c>
      <c r="J667" s="18" t="s">
        <v>4885</v>
      </c>
      <c r="K667" t="s">
        <v>26147</v>
      </c>
      <c r="L667" t="s">
        <v>26148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s="18" t="s">
        <v>4</v>
      </c>
      <c r="E668" s="18" t="s">
        <v>2044</v>
      </c>
      <c r="F668" s="18"/>
      <c r="H668" s="18"/>
      <c r="I668" s="18" t="s">
        <v>26149</v>
      </c>
      <c r="J668" s="18" t="s">
        <v>4885</v>
      </c>
      <c r="K668" t="s">
        <v>26150</v>
      </c>
      <c r="L668" t="s">
        <v>26151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s="18" t="s">
        <v>4</v>
      </c>
      <c r="E669" s="18" t="s">
        <v>9</v>
      </c>
      <c r="F669" s="18"/>
      <c r="H669" s="18"/>
      <c r="I669" s="18" t="s">
        <v>26152</v>
      </c>
      <c r="J669" s="18" t="s">
        <v>4885</v>
      </c>
      <c r="K669" t="s">
        <v>26153</v>
      </c>
      <c r="L669" t="s">
        <v>26154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s="18" t="s">
        <v>4</v>
      </c>
      <c r="E670" s="18" t="s">
        <v>9</v>
      </c>
      <c r="F670" s="18"/>
      <c r="H670" s="18"/>
      <c r="I670" s="18" t="s">
        <v>26155</v>
      </c>
      <c r="J670" s="18" t="s">
        <v>4885</v>
      </c>
      <c r="K670" t="s">
        <v>26156</v>
      </c>
      <c r="L670" t="s">
        <v>26157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s="18" t="s">
        <v>817</v>
      </c>
      <c r="E671" s="18" t="s">
        <v>541</v>
      </c>
      <c r="F671" s="18"/>
      <c r="H671" s="18"/>
      <c r="I671" s="18" t="s">
        <v>26158</v>
      </c>
      <c r="J671" s="18" t="s">
        <v>4885</v>
      </c>
      <c r="K671" t="s">
        <v>26159</v>
      </c>
      <c r="L671" t="s">
        <v>26160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s="18" t="s">
        <v>4</v>
      </c>
      <c r="E672" s="18" t="s">
        <v>9</v>
      </c>
      <c r="F672" s="18"/>
      <c r="H672" s="18"/>
      <c r="I672" s="18" t="s">
        <v>26161</v>
      </c>
      <c r="J672" s="18" t="s">
        <v>4885</v>
      </c>
      <c r="K672" t="s">
        <v>26162</v>
      </c>
      <c r="L672" t="s">
        <v>26163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s="18" t="s">
        <v>4</v>
      </c>
      <c r="E673" s="18" t="s">
        <v>9</v>
      </c>
      <c r="F673" s="18"/>
      <c r="H673" s="18"/>
      <c r="I673" s="18" t="s">
        <v>26164</v>
      </c>
      <c r="J673" s="18" t="s">
        <v>4885</v>
      </c>
      <c r="K673" t="s">
        <v>26165</v>
      </c>
      <c r="L673" t="s">
        <v>26166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s="18" t="s">
        <v>817</v>
      </c>
      <c r="E674" s="18" t="s">
        <v>541</v>
      </c>
      <c r="F674" s="18"/>
      <c r="H674" s="18"/>
      <c r="I674" s="18" t="s">
        <v>26167</v>
      </c>
      <c r="J674" s="18" t="s">
        <v>4885</v>
      </c>
      <c r="K674" t="s">
        <v>26168</v>
      </c>
      <c r="L674" t="s">
        <v>26169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s="18" t="s">
        <v>3371</v>
      </c>
      <c r="E675" s="18" t="s">
        <v>646</v>
      </c>
      <c r="F675" s="18"/>
      <c r="H675" s="18"/>
      <c r="I675" s="18" t="s">
        <v>26170</v>
      </c>
      <c r="J675" s="18" t="s">
        <v>4885</v>
      </c>
      <c r="K675" t="s">
        <v>26171</v>
      </c>
      <c r="L675" t="s">
        <v>26172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s="18" t="s">
        <v>4</v>
      </c>
      <c r="E676" s="18" t="s">
        <v>9</v>
      </c>
      <c r="F676" s="18"/>
      <c r="H676" s="18"/>
      <c r="I676" s="18" t="s">
        <v>26173</v>
      </c>
      <c r="J676" s="18" t="s">
        <v>4885</v>
      </c>
      <c r="K676" t="s">
        <v>26174</v>
      </c>
      <c r="L676" t="s">
        <v>26175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s="18" t="s">
        <v>4</v>
      </c>
      <c r="E677" s="18" t="s">
        <v>9</v>
      </c>
      <c r="F677" s="18"/>
      <c r="H677" s="18"/>
      <c r="I677" s="18" t="s">
        <v>26176</v>
      </c>
      <c r="J677" s="18" t="s">
        <v>4885</v>
      </c>
      <c r="K677" t="s">
        <v>26177</v>
      </c>
      <c r="L677" t="s">
        <v>26178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s="18" t="s">
        <v>4</v>
      </c>
      <c r="E678" s="18" t="s">
        <v>9</v>
      </c>
      <c r="F678" s="18"/>
      <c r="H678" s="18"/>
      <c r="I678" s="18" t="s">
        <v>26179</v>
      </c>
      <c r="J678" s="18" t="s">
        <v>4885</v>
      </c>
      <c r="K678" t="s">
        <v>26180</v>
      </c>
      <c r="L678" t="s">
        <v>26181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s="18" t="s">
        <v>4</v>
      </c>
      <c r="E679" s="18" t="s">
        <v>9</v>
      </c>
      <c r="F679" s="18"/>
      <c r="H679" s="18"/>
      <c r="I679" s="18" t="s">
        <v>27154</v>
      </c>
      <c r="J679" s="18" t="s">
        <v>4885</v>
      </c>
      <c r="K679" t="s">
        <v>27155</v>
      </c>
      <c r="L679" t="s">
        <v>27156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s="18" t="s">
        <v>817</v>
      </c>
      <c r="E680" s="18" t="s">
        <v>541</v>
      </c>
      <c r="F680" s="18"/>
      <c r="H680" s="18"/>
      <c r="I680" s="18" t="s">
        <v>27157</v>
      </c>
      <c r="J680" s="18" t="s">
        <v>4885</v>
      </c>
      <c r="K680" t="s">
        <v>27158</v>
      </c>
      <c r="L680" t="s">
        <v>27159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s="18" t="s">
        <v>817</v>
      </c>
      <c r="E681" s="18" t="s">
        <v>541</v>
      </c>
      <c r="F681" s="18"/>
      <c r="H681" s="18"/>
      <c r="I681" s="18" t="s">
        <v>27160</v>
      </c>
      <c r="J681" s="18" t="s">
        <v>4885</v>
      </c>
      <c r="K681" t="s">
        <v>27161</v>
      </c>
      <c r="L681" t="s">
        <v>27162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s="18" t="s">
        <v>4</v>
      </c>
      <c r="E682" s="18" t="s">
        <v>9</v>
      </c>
      <c r="F682" s="18"/>
      <c r="H682" s="18"/>
      <c r="I682" s="18" t="s">
        <v>27163</v>
      </c>
      <c r="J682" s="18" t="s">
        <v>4885</v>
      </c>
      <c r="K682" t="s">
        <v>27164</v>
      </c>
      <c r="L682" t="s">
        <v>27165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s="18" t="s">
        <v>4</v>
      </c>
      <c r="E683" s="18" t="s">
        <v>9</v>
      </c>
      <c r="F683" s="18"/>
      <c r="H683" s="18"/>
      <c r="I683" s="18" t="s">
        <v>27166</v>
      </c>
      <c r="J683" s="18" t="s">
        <v>4885</v>
      </c>
      <c r="K683" t="s">
        <v>27167</v>
      </c>
      <c r="L683" t="s">
        <v>27168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s="18" t="s">
        <v>4</v>
      </c>
      <c r="E684" s="18" t="s">
        <v>9</v>
      </c>
      <c r="F684" s="18"/>
      <c r="H684" s="18"/>
      <c r="I684" s="18" t="s">
        <v>27169</v>
      </c>
      <c r="J684" s="18" t="s">
        <v>4885</v>
      </c>
      <c r="K684" t="s">
        <v>27170</v>
      </c>
      <c r="L684" t="s">
        <v>27171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s="18" t="s">
        <v>3371</v>
      </c>
      <c r="E685" s="18" t="s">
        <v>646</v>
      </c>
      <c r="F685" s="18"/>
      <c r="H685" s="18"/>
      <c r="I685" s="18" t="s">
        <v>27172</v>
      </c>
      <c r="J685" s="18" t="s">
        <v>4885</v>
      </c>
      <c r="K685" t="s">
        <v>27173</v>
      </c>
      <c r="L685" t="s">
        <v>27174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s="18" t="s">
        <v>817</v>
      </c>
      <c r="E686" s="18" t="s">
        <v>541</v>
      </c>
      <c r="F686" s="18"/>
      <c r="H686" s="18"/>
      <c r="I686" s="18" t="s">
        <v>27175</v>
      </c>
      <c r="J686" s="18" t="s">
        <v>4885</v>
      </c>
      <c r="K686" t="s">
        <v>27176</v>
      </c>
      <c r="L686" t="s">
        <v>27177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s="18" t="s">
        <v>3371</v>
      </c>
      <c r="E687" s="18" t="s">
        <v>260</v>
      </c>
      <c r="F687" s="18"/>
      <c r="H687" s="18"/>
      <c r="I687" s="18" t="s">
        <v>27178</v>
      </c>
      <c r="J687" s="18" t="s">
        <v>4885</v>
      </c>
      <c r="K687" t="s">
        <v>27179</v>
      </c>
      <c r="L687" t="s">
        <v>27180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s="18" t="s">
        <v>4</v>
      </c>
      <c r="E688" s="18" t="s">
        <v>9</v>
      </c>
      <c r="F688" s="18"/>
      <c r="H688" s="18"/>
      <c r="I688" s="18" t="s">
        <v>27181</v>
      </c>
      <c r="J688" s="18" t="s">
        <v>4885</v>
      </c>
      <c r="K688" t="s">
        <v>27182</v>
      </c>
      <c r="L688" t="s">
        <v>27183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s="18" t="s">
        <v>4</v>
      </c>
      <c r="E689" s="18" t="s">
        <v>9</v>
      </c>
      <c r="F689" s="18"/>
      <c r="H689" s="18"/>
      <c r="I689" s="18" t="s">
        <v>27184</v>
      </c>
      <c r="J689" s="18" t="s">
        <v>4885</v>
      </c>
      <c r="K689" t="s">
        <v>27185</v>
      </c>
      <c r="L689" t="s">
        <v>27186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s="18" t="s">
        <v>817</v>
      </c>
      <c r="E690" s="18" t="s">
        <v>541</v>
      </c>
      <c r="F690" s="18"/>
      <c r="H690" s="18"/>
      <c r="I690" s="18" t="s">
        <v>27187</v>
      </c>
      <c r="J690" s="18" t="s">
        <v>4885</v>
      </c>
      <c r="K690" t="s">
        <v>27188</v>
      </c>
      <c r="L690" t="s">
        <v>27189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s="18" t="s">
        <v>817</v>
      </c>
      <c r="E691" s="18" t="s">
        <v>541</v>
      </c>
      <c r="F691" s="18"/>
      <c r="H691" s="18"/>
      <c r="I691" s="18" t="s">
        <v>27190</v>
      </c>
      <c r="J691" s="18" t="s">
        <v>4885</v>
      </c>
      <c r="K691" t="s">
        <v>27191</v>
      </c>
      <c r="L691" t="s">
        <v>27192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s="18" t="s">
        <v>817</v>
      </c>
      <c r="E692" s="18" t="s">
        <v>541</v>
      </c>
      <c r="F692" s="18"/>
      <c r="H692" s="18"/>
      <c r="I692" s="18" t="s">
        <v>27193</v>
      </c>
      <c r="J692" s="18" t="s">
        <v>4885</v>
      </c>
      <c r="K692" t="s">
        <v>27194</v>
      </c>
      <c r="L692" t="s">
        <v>27195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s="18" t="s">
        <v>27244</v>
      </c>
      <c r="E693" s="18" t="s">
        <v>86</v>
      </c>
      <c r="F693" s="18"/>
      <c r="H693" s="18"/>
      <c r="I693" s="18" t="s">
        <v>27196</v>
      </c>
      <c r="J693" s="18" t="s">
        <v>4885</v>
      </c>
      <c r="K693" t="s">
        <v>27197</v>
      </c>
      <c r="L693" t="s">
        <v>27198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s="18" t="s">
        <v>4</v>
      </c>
      <c r="E694" s="18" t="s">
        <v>9</v>
      </c>
      <c r="F694" s="18"/>
      <c r="H694" s="18"/>
      <c r="I694" s="18" t="s">
        <v>27199</v>
      </c>
      <c r="J694" s="18" t="s">
        <v>4885</v>
      </c>
      <c r="K694" t="s">
        <v>27200</v>
      </c>
      <c r="L694" t="s">
        <v>27201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s="18" t="s">
        <v>3371</v>
      </c>
      <c r="E695" s="18" t="s">
        <v>646</v>
      </c>
      <c r="F695" s="18"/>
      <c r="H695" s="18"/>
      <c r="I695" s="18" t="s">
        <v>27202</v>
      </c>
      <c r="J695" s="18" t="s">
        <v>4885</v>
      </c>
      <c r="K695" t="s">
        <v>27203</v>
      </c>
      <c r="L695" t="s">
        <v>27204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s="18" t="s">
        <v>817</v>
      </c>
      <c r="E696" s="18" t="s">
        <v>541</v>
      </c>
      <c r="F696" s="18"/>
      <c r="H696" s="18"/>
      <c r="I696" s="18" t="s">
        <v>27205</v>
      </c>
      <c r="J696" s="18" t="s">
        <v>4885</v>
      </c>
      <c r="K696" t="s">
        <v>27206</v>
      </c>
      <c r="L696" t="s">
        <v>27207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s="18" t="s">
        <v>3371</v>
      </c>
      <c r="E697" s="18" t="s">
        <v>646</v>
      </c>
      <c r="F697" s="18"/>
      <c r="H697" s="18"/>
      <c r="I697" s="18" t="s">
        <v>27208</v>
      </c>
      <c r="J697" s="18" t="s">
        <v>4885</v>
      </c>
      <c r="K697" t="s">
        <v>27209</v>
      </c>
      <c r="L697" t="s">
        <v>27210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s="18" t="s">
        <v>817</v>
      </c>
      <c r="E698" s="18" t="s">
        <v>541</v>
      </c>
      <c r="F698" s="18"/>
      <c r="H698" s="18"/>
      <c r="I698" s="18" t="s">
        <v>27211</v>
      </c>
      <c r="J698" s="18" t="s">
        <v>4885</v>
      </c>
      <c r="K698" t="s">
        <v>27212</v>
      </c>
      <c r="L698" t="s">
        <v>27213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s="18" t="s">
        <v>4</v>
      </c>
      <c r="E699" s="18" t="s">
        <v>9</v>
      </c>
      <c r="F699" s="18"/>
      <c r="H699" s="18"/>
      <c r="I699" s="18" t="s">
        <v>27214</v>
      </c>
      <c r="J699" s="18" t="s">
        <v>4885</v>
      </c>
      <c r="K699" t="s">
        <v>27215</v>
      </c>
      <c r="L699" t="s">
        <v>27216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s="18" t="s">
        <v>4</v>
      </c>
      <c r="E700" s="18" t="s">
        <v>9</v>
      </c>
      <c r="F700" s="18"/>
      <c r="H700" s="18"/>
      <c r="I700" s="18" t="s">
        <v>27568</v>
      </c>
      <c r="J700" s="18" t="s">
        <v>4885</v>
      </c>
      <c r="K700" t="s">
        <v>27569</v>
      </c>
      <c r="L700" t="s">
        <v>27570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s="18" t="s">
        <v>8290</v>
      </c>
      <c r="E701" s="18" t="s">
        <v>260</v>
      </c>
      <c r="F701" s="18"/>
      <c r="H701" s="18"/>
      <c r="I701" s="18" t="s">
        <v>27571</v>
      </c>
      <c r="J701" s="18" t="s">
        <v>4885</v>
      </c>
      <c r="K701" t="s">
        <v>27572</v>
      </c>
      <c r="L701" t="s">
        <v>27573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s="18" t="s">
        <v>4</v>
      </c>
      <c r="E702" s="18" t="s">
        <v>9</v>
      </c>
      <c r="F702" s="18"/>
      <c r="H702" s="18"/>
      <c r="I702" s="18" t="s">
        <v>27574</v>
      </c>
      <c r="J702" s="18" t="s">
        <v>4885</v>
      </c>
      <c r="K702" t="s">
        <v>27575</v>
      </c>
      <c r="L702" t="s">
        <v>27576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s="18" t="s">
        <v>4</v>
      </c>
      <c r="E703" s="18" t="s">
        <v>9</v>
      </c>
      <c r="F703" s="18"/>
      <c r="H703" s="18"/>
      <c r="I703" s="18" t="s">
        <v>27577</v>
      </c>
      <c r="J703" s="18" t="s">
        <v>4885</v>
      </c>
      <c r="K703" t="s">
        <v>27578</v>
      </c>
      <c r="L703" t="s">
        <v>27579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s="18" t="s">
        <v>4</v>
      </c>
      <c r="E704" s="18" t="s">
        <v>9</v>
      </c>
      <c r="F704" s="18"/>
      <c r="H704" s="18"/>
      <c r="I704" s="18" t="s">
        <v>27580</v>
      </c>
      <c r="J704" s="18" t="s">
        <v>4885</v>
      </c>
      <c r="K704" t="s">
        <v>27581</v>
      </c>
      <c r="L704" t="s">
        <v>27582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s="18" t="s">
        <v>4</v>
      </c>
      <c r="E705" s="18" t="s">
        <v>9</v>
      </c>
      <c r="F705" s="18"/>
      <c r="H705" s="18"/>
      <c r="I705" s="18" t="s">
        <v>27583</v>
      </c>
      <c r="J705" s="18" t="s">
        <v>4885</v>
      </c>
      <c r="K705" t="s">
        <v>27584</v>
      </c>
      <c r="L705" t="s">
        <v>27585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s="18" t="s">
        <v>3371</v>
      </c>
      <c r="E706" s="18" t="s">
        <v>646</v>
      </c>
      <c r="F706" s="18"/>
      <c r="H706" s="18"/>
      <c r="I706" s="18" t="s">
        <v>27586</v>
      </c>
      <c r="J706" s="18" t="s">
        <v>4885</v>
      </c>
      <c r="K706" t="s">
        <v>27587</v>
      </c>
      <c r="L706" t="s">
        <v>27588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s="18" t="s">
        <v>3371</v>
      </c>
      <c r="E707" s="18" t="s">
        <v>646</v>
      </c>
      <c r="F707" s="18"/>
      <c r="H707" s="18"/>
      <c r="I707" s="18" t="s">
        <v>27589</v>
      </c>
      <c r="J707" s="18" t="s">
        <v>4885</v>
      </c>
      <c r="K707" t="s">
        <v>27590</v>
      </c>
      <c r="L707" t="s">
        <v>27591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s="18" t="s">
        <v>4</v>
      </c>
      <c r="E708" s="18" t="s">
        <v>9</v>
      </c>
      <c r="F708" s="18"/>
      <c r="H708" s="18"/>
      <c r="I708" s="18" t="s">
        <v>27592</v>
      </c>
      <c r="J708" s="18" t="s">
        <v>4885</v>
      </c>
      <c r="K708" t="s">
        <v>27593</v>
      </c>
      <c r="L708" t="s">
        <v>27594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s="18" t="s">
        <v>4</v>
      </c>
      <c r="E709" s="18" t="s">
        <v>260</v>
      </c>
      <c r="F709" s="18"/>
      <c r="H709" s="18"/>
      <c r="I709" s="18" t="s">
        <v>27828</v>
      </c>
      <c r="J709" s="18" t="s">
        <v>4885</v>
      </c>
      <c r="K709" t="s">
        <v>27829</v>
      </c>
      <c r="L709" t="s">
        <v>27830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s="18" t="s">
        <v>3371</v>
      </c>
      <c r="E710" s="18" t="s">
        <v>646</v>
      </c>
      <c r="F710" s="18"/>
      <c r="H710" s="18"/>
      <c r="I710" s="18" t="s">
        <v>27831</v>
      </c>
      <c r="J710" s="18" t="s">
        <v>4885</v>
      </c>
      <c r="K710" t="s">
        <v>27832</v>
      </c>
      <c r="L710" t="s">
        <v>27833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s="18" t="s">
        <v>3371</v>
      </c>
      <c r="E711" s="18" t="s">
        <v>646</v>
      </c>
      <c r="F711" s="18"/>
      <c r="H711" s="18"/>
      <c r="I711" s="18" t="s">
        <v>27834</v>
      </c>
      <c r="J711" s="18" t="s">
        <v>4885</v>
      </c>
      <c r="K711" t="s">
        <v>27835</v>
      </c>
      <c r="L711" t="s">
        <v>27836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s="18" t="s">
        <v>4</v>
      </c>
      <c r="E712" s="18" t="s">
        <v>9</v>
      </c>
      <c r="F712" s="18"/>
      <c r="H712" s="18"/>
      <c r="I712" s="18" t="s">
        <v>27837</v>
      </c>
      <c r="J712" s="18" t="s">
        <v>4885</v>
      </c>
      <c r="K712" t="s">
        <v>27838</v>
      </c>
      <c r="L712" t="s">
        <v>27839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s="18" t="s">
        <v>8385</v>
      </c>
      <c r="E713" s="18" t="s">
        <v>260</v>
      </c>
      <c r="F713" s="18"/>
      <c r="H713" s="18"/>
      <c r="I713" s="18" t="s">
        <v>27840</v>
      </c>
      <c r="J713" s="18" t="s">
        <v>4885</v>
      </c>
      <c r="K713" t="s">
        <v>27841</v>
      </c>
      <c r="L713" t="s">
        <v>27842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s="18" t="s">
        <v>28147</v>
      </c>
      <c r="E714" s="18" t="s">
        <v>646</v>
      </c>
      <c r="F714" s="18"/>
      <c r="H714" s="18" t="s">
        <v>28146</v>
      </c>
      <c r="I714" s="18" t="s">
        <v>27843</v>
      </c>
      <c r="J714" s="18" t="s">
        <v>4885</v>
      </c>
      <c r="K714" t="s">
        <v>27844</v>
      </c>
      <c r="L714" t="s">
        <v>27845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s="18" t="s">
        <v>4</v>
      </c>
      <c r="E715" s="18" t="s">
        <v>9</v>
      </c>
      <c r="F715" s="18"/>
      <c r="H715" s="18"/>
      <c r="I715" s="18" t="s">
        <v>27846</v>
      </c>
      <c r="J715" s="18" t="s">
        <v>4885</v>
      </c>
      <c r="K715" t="s">
        <v>27847</v>
      </c>
      <c r="L715" t="s">
        <v>27848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s="18" t="s">
        <v>8385</v>
      </c>
      <c r="E716" s="18" t="s">
        <v>260</v>
      </c>
      <c r="F716" s="18"/>
      <c r="H716" s="18"/>
      <c r="I716" s="18" t="s">
        <v>27849</v>
      </c>
      <c r="J716" s="18" t="s">
        <v>4885</v>
      </c>
      <c r="K716" t="s">
        <v>27850</v>
      </c>
      <c r="L716" t="s">
        <v>27851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s="18" t="s">
        <v>4</v>
      </c>
      <c r="E717" s="18" t="s">
        <v>9</v>
      </c>
      <c r="F717" s="18"/>
      <c r="H717" s="18"/>
      <c r="I717" s="18" t="s">
        <v>27852</v>
      </c>
      <c r="J717" s="18" t="s">
        <v>4885</v>
      </c>
      <c r="K717" t="s">
        <v>27853</v>
      </c>
      <c r="L717" t="s">
        <v>27854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s="18" t="s">
        <v>4</v>
      </c>
      <c r="E718" s="18" t="s">
        <v>9</v>
      </c>
      <c r="F718" s="18"/>
      <c r="H718" s="18"/>
      <c r="I718" s="18" t="s">
        <v>27855</v>
      </c>
      <c r="J718" s="18" t="s">
        <v>4885</v>
      </c>
      <c r="K718" t="s">
        <v>27856</v>
      </c>
      <c r="L718" t="s">
        <v>27857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s="18" t="s">
        <v>4</v>
      </c>
      <c r="E719" s="18" t="s">
        <v>9</v>
      </c>
      <c r="F719" s="18"/>
      <c r="H719" s="18"/>
      <c r="I719" s="18" t="s">
        <v>27858</v>
      </c>
      <c r="J719" s="18" t="s">
        <v>4885</v>
      </c>
      <c r="K719" t="s">
        <v>27859</v>
      </c>
      <c r="L719" t="s">
        <v>27860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s="18" t="s">
        <v>4</v>
      </c>
      <c r="E720" s="18" t="s">
        <v>260</v>
      </c>
      <c r="F720" s="18"/>
      <c r="H720" s="18"/>
      <c r="I720" s="18" t="s">
        <v>27861</v>
      </c>
      <c r="J720" s="18" t="s">
        <v>4885</v>
      </c>
      <c r="K720" t="s">
        <v>27862</v>
      </c>
      <c r="L720" t="s">
        <v>27863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s="18" t="s">
        <v>817</v>
      </c>
      <c r="E721" s="18" t="s">
        <v>541</v>
      </c>
      <c r="F721" s="18"/>
      <c r="H721" s="18"/>
      <c r="I721" s="18" t="s">
        <v>27864</v>
      </c>
      <c r="J721" s="18" t="s">
        <v>4885</v>
      </c>
      <c r="K721" t="s">
        <v>27865</v>
      </c>
      <c r="L721" t="s">
        <v>27866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s="18" t="s">
        <v>817</v>
      </c>
      <c r="E722" s="18" t="s">
        <v>541</v>
      </c>
      <c r="F722" s="18"/>
      <c r="H722" s="18"/>
      <c r="I722" s="18" t="s">
        <v>27867</v>
      </c>
      <c r="J722" s="18" t="s">
        <v>4885</v>
      </c>
      <c r="K722" t="s">
        <v>27868</v>
      </c>
      <c r="L722" t="s">
        <v>27869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s="18" t="s">
        <v>4</v>
      </c>
      <c r="E723" s="18" t="s">
        <v>9</v>
      </c>
      <c r="F723" s="18"/>
      <c r="H723" s="18"/>
      <c r="I723" s="18" t="s">
        <v>27870</v>
      </c>
      <c r="J723" s="18" t="s">
        <v>4885</v>
      </c>
      <c r="K723" t="s">
        <v>27871</v>
      </c>
      <c r="L723" t="s">
        <v>27872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s="18" t="s">
        <v>8222</v>
      </c>
      <c r="E724" s="18" t="s">
        <v>541</v>
      </c>
      <c r="F724" s="18"/>
      <c r="H724" s="18"/>
      <c r="I724" s="18" t="s">
        <v>27873</v>
      </c>
      <c r="J724" s="18" t="s">
        <v>4885</v>
      </c>
      <c r="K724" t="s">
        <v>27874</v>
      </c>
      <c r="L724" t="s">
        <v>27875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s="18" t="s">
        <v>817</v>
      </c>
      <c r="E725" s="18" t="s">
        <v>541</v>
      </c>
      <c r="F725" s="18"/>
      <c r="H725" s="18"/>
      <c r="I725" s="18" t="s">
        <v>27876</v>
      </c>
      <c r="J725" s="18" t="s">
        <v>4885</v>
      </c>
      <c r="K725" t="s">
        <v>27877</v>
      </c>
      <c r="L725" t="s">
        <v>27878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s="18" t="s">
        <v>4</v>
      </c>
      <c r="E726" s="18" t="s">
        <v>9</v>
      </c>
      <c r="F726" s="18"/>
      <c r="H726" s="18"/>
      <c r="I726" s="18" t="s">
        <v>27879</v>
      </c>
      <c r="J726" s="18" t="s">
        <v>4885</v>
      </c>
      <c r="K726" t="s">
        <v>27880</v>
      </c>
      <c r="L726" t="s">
        <v>27881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s="18" t="s">
        <v>803</v>
      </c>
      <c r="E727" s="18" t="s">
        <v>9</v>
      </c>
      <c r="F727" s="18"/>
      <c r="H727" s="18"/>
      <c r="I727" s="18" t="s">
        <v>28181</v>
      </c>
      <c r="J727" s="18" t="s">
        <v>4885</v>
      </c>
      <c r="K727" t="s">
        <v>28182</v>
      </c>
      <c r="L727" t="s">
        <v>28183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s="18" t="s">
        <v>803</v>
      </c>
      <c r="E728" s="18" t="s">
        <v>9</v>
      </c>
      <c r="F728" s="18"/>
      <c r="H728" s="18"/>
      <c r="I728" s="18" t="s">
        <v>28184</v>
      </c>
      <c r="J728" s="18" t="s">
        <v>4885</v>
      </c>
      <c r="K728" t="s">
        <v>28185</v>
      </c>
      <c r="L728" t="s">
        <v>28186</v>
      </c>
      <c r="M728" s="2" t="str">
        <f>HYPERLINK(склад2въезд1319202122[[#This Row],[RelativePath]])</f>
        <v>8 Ангар вход\GA3948333_1_20260719T203158Z.jpg</v>
      </c>
    </row>
    <row r="729" spans="1:13" x14ac:dyDescent="0.25">
      <c r="A729" s="1" t="s">
        <v>13</v>
      </c>
      <c r="B729" s="3">
        <v>46223</v>
      </c>
      <c r="C729" s="4">
        <v>0.43472222222222223</v>
      </c>
      <c r="D729" s="18" t="s">
        <v>4</v>
      </c>
      <c r="E729" s="18" t="s">
        <v>260</v>
      </c>
      <c r="F729" s="18"/>
      <c r="H729" s="18"/>
      <c r="I729" s="18" t="s">
        <v>28395</v>
      </c>
      <c r="J729" s="18" t="s">
        <v>4885</v>
      </c>
      <c r="K729" t="s">
        <v>28396</v>
      </c>
      <c r="L729" t="s">
        <v>28397</v>
      </c>
      <c r="M729" s="2" t="str">
        <f>HYPERLINK(склад2въезд1319202122[[#This Row],[RelativePath]])</f>
        <v>8 Ангар вход\GA3948333_1_20260720T102600Z.jpg</v>
      </c>
    </row>
    <row r="730" spans="1:13" x14ac:dyDescent="0.25">
      <c r="A730" s="1" t="s">
        <v>13</v>
      </c>
      <c r="B730" s="3">
        <v>46223</v>
      </c>
      <c r="C730" s="4">
        <v>0.8948842592592593</v>
      </c>
      <c r="D730" s="18" t="s">
        <v>803</v>
      </c>
      <c r="E730" s="18" t="s">
        <v>9</v>
      </c>
      <c r="F730" s="18"/>
      <c r="H730" s="18"/>
      <c r="I730" s="18" t="s">
        <v>28398</v>
      </c>
      <c r="J730" s="18" t="s">
        <v>4885</v>
      </c>
      <c r="K730" t="s">
        <v>28399</v>
      </c>
      <c r="L730" t="s">
        <v>28400</v>
      </c>
      <c r="M730" s="2" t="str">
        <f>HYPERLINK(склад2въезд1319202122[[#This Row],[RelativePath]])</f>
        <v>8 Ангар вход\GA3948333_1_20260720T212838Z.jpg</v>
      </c>
    </row>
    <row r="731" spans="1:13" x14ac:dyDescent="0.25">
      <c r="A731" s="1" t="s">
        <v>14</v>
      </c>
      <c r="B731" s="3">
        <v>46224</v>
      </c>
      <c r="C731" s="4">
        <v>0.49953703703703706</v>
      </c>
      <c r="D731" s="18" t="s">
        <v>3371</v>
      </c>
      <c r="E731" s="18" t="s">
        <v>646</v>
      </c>
      <c r="F731" s="18"/>
      <c r="H731" s="18"/>
      <c r="I731" s="18" t="s">
        <v>28401</v>
      </c>
      <c r="J731" s="18" t="s">
        <v>4885</v>
      </c>
      <c r="K731" t="s">
        <v>28402</v>
      </c>
      <c r="L731" t="s">
        <v>28403</v>
      </c>
      <c r="M731" s="2" t="str">
        <f>HYPERLINK(склад2въезд1319202122[[#This Row],[RelativePath]])</f>
        <v>8 Ангар вход\GA3948333_1_20260721T115920Z.jpg</v>
      </c>
    </row>
    <row r="732" spans="1:13" x14ac:dyDescent="0.25">
      <c r="A732" s="1" t="s">
        <v>14</v>
      </c>
      <c r="B732" s="3">
        <v>46224</v>
      </c>
      <c r="C732" s="4">
        <v>0.51177083333333329</v>
      </c>
      <c r="D732" s="18" t="s">
        <v>3371</v>
      </c>
      <c r="E732" s="18" t="s">
        <v>646</v>
      </c>
      <c r="F732" s="18"/>
      <c r="H732" s="18"/>
      <c r="I732" s="18" t="s">
        <v>28404</v>
      </c>
      <c r="J732" s="18" t="s">
        <v>4885</v>
      </c>
      <c r="K732" t="s">
        <v>28405</v>
      </c>
      <c r="L732" t="s">
        <v>28406</v>
      </c>
      <c r="M732" s="2" t="str">
        <f>HYPERLINK(склад2въезд1319202122[[#This Row],[RelativePath]])</f>
        <v>8 Ангар вход\GA3948333_1_20260721T121657Z.jpg</v>
      </c>
    </row>
    <row r="733" spans="1:13" x14ac:dyDescent="0.25">
      <c r="A733" s="1" t="s">
        <v>14</v>
      </c>
      <c r="B733" s="3">
        <v>46224</v>
      </c>
      <c r="C733" s="4">
        <v>0.66189814814814818</v>
      </c>
      <c r="D733" s="18" t="s">
        <v>4</v>
      </c>
      <c r="E733" s="18" t="s">
        <v>9</v>
      </c>
      <c r="F733" s="18"/>
      <c r="H733" s="18"/>
      <c r="I733" s="18" t="s">
        <v>28407</v>
      </c>
      <c r="J733" s="18" t="s">
        <v>4885</v>
      </c>
      <c r="K733" t="s">
        <v>28408</v>
      </c>
      <c r="L733" t="s">
        <v>28409</v>
      </c>
      <c r="M733" s="2" t="str">
        <f>HYPERLINK(склад2въезд1319202122[[#This Row],[RelativePath]])</f>
        <v>8 Ангар вход\GA3948333_1_20260721T155308Z.jpg</v>
      </c>
    </row>
    <row r="734" spans="1:13" x14ac:dyDescent="0.25">
      <c r="A734" s="1" t="s">
        <v>14</v>
      </c>
      <c r="B734" s="3">
        <v>46224</v>
      </c>
      <c r="C734" s="4">
        <v>0.66464120370370372</v>
      </c>
      <c r="D734" s="18" t="s">
        <v>28833</v>
      </c>
      <c r="E734" s="18" t="s">
        <v>646</v>
      </c>
      <c r="F734" s="18"/>
      <c r="H734" s="18"/>
      <c r="I734" s="18" t="s">
        <v>28410</v>
      </c>
      <c r="J734" s="18" t="s">
        <v>4885</v>
      </c>
      <c r="K734" t="s">
        <v>28411</v>
      </c>
      <c r="L734" t="s">
        <v>28412</v>
      </c>
      <c r="M734" s="2" t="str">
        <f>HYPERLINK(склад2въезд1319202122[[#This Row],[RelativePath]])</f>
        <v>8 Ангар вход\GA3948333_1_20260721T155705Z.jpg</v>
      </c>
    </row>
    <row r="735" spans="1:13" x14ac:dyDescent="0.25">
      <c r="A735" s="1" t="s">
        <v>14</v>
      </c>
      <c r="B735" s="3">
        <v>46224</v>
      </c>
      <c r="C735" s="4">
        <v>0.66524305555555552</v>
      </c>
      <c r="D735" s="18" t="s">
        <v>4</v>
      </c>
      <c r="E735" s="18" t="s">
        <v>9</v>
      </c>
      <c r="F735" s="18"/>
      <c r="H735" s="18"/>
      <c r="I735" s="18" t="s">
        <v>28413</v>
      </c>
      <c r="J735" s="18" t="s">
        <v>4885</v>
      </c>
      <c r="K735" t="s">
        <v>28414</v>
      </c>
      <c r="L735" t="s">
        <v>28415</v>
      </c>
      <c r="M735" s="2" t="str">
        <f>HYPERLINK(склад2въезд1319202122[[#This Row],[RelativePath]])</f>
        <v>8 Ангар вход\GA3948333_1_20260721T155757Z.jpg</v>
      </c>
    </row>
    <row r="736" spans="1:13" x14ac:dyDescent="0.25">
      <c r="A736" s="1" t="s">
        <v>14</v>
      </c>
      <c r="B736" s="3">
        <v>46224</v>
      </c>
      <c r="C736" s="4">
        <v>0.72061342592592592</v>
      </c>
      <c r="D736" s="18" t="s">
        <v>28834</v>
      </c>
      <c r="E736" s="18" t="s">
        <v>646</v>
      </c>
      <c r="F736" s="18"/>
      <c r="H736" s="18"/>
      <c r="I736" s="18" t="s">
        <v>28416</v>
      </c>
      <c r="J736" s="18" t="s">
        <v>4885</v>
      </c>
      <c r="K736" t="s">
        <v>28417</v>
      </c>
      <c r="L736" t="s">
        <v>28418</v>
      </c>
      <c r="M736" s="2" t="str">
        <f>HYPERLINK(склад2въезд1319202122[[#This Row],[RelativePath]])</f>
        <v>8 Ангар вход\GA3948333_1_20260721T171741Z.jpg</v>
      </c>
    </row>
    <row r="737" spans="1:13" x14ac:dyDescent="0.25">
      <c r="A737" s="1" t="s">
        <v>15</v>
      </c>
      <c r="B737" s="3">
        <v>46225</v>
      </c>
      <c r="C737" s="4">
        <v>0.73879629629629628</v>
      </c>
      <c r="D737" s="18" t="s">
        <v>4</v>
      </c>
      <c r="E737" s="18" t="s">
        <v>260</v>
      </c>
      <c r="F737" s="18"/>
      <c r="H737" s="18"/>
      <c r="I737" s="18" t="s">
        <v>28419</v>
      </c>
      <c r="J737" s="18" t="s">
        <v>4885</v>
      </c>
      <c r="K737" t="s">
        <v>28420</v>
      </c>
      <c r="L737" t="s">
        <v>28421</v>
      </c>
      <c r="M737" s="2" t="str">
        <f>HYPERLINK(склад2въезд1319202122[[#This Row],[RelativePath]])</f>
        <v>8 Ангар вход\GA3948333_1_20260722T174352Z.jpg</v>
      </c>
    </row>
    <row r="738" spans="1:13" x14ac:dyDescent="0.25">
      <c r="A738" s="1" t="s">
        <v>16</v>
      </c>
      <c r="B738" s="3">
        <v>46226</v>
      </c>
      <c r="C738" s="4">
        <v>0.77262731481481484</v>
      </c>
      <c r="D738" s="18" t="s">
        <v>803</v>
      </c>
      <c r="E738" s="18" t="s">
        <v>9</v>
      </c>
      <c r="F738" s="18"/>
      <c r="H738" s="18"/>
      <c r="I738" s="18" t="s">
        <v>28932</v>
      </c>
      <c r="J738" s="18" t="s">
        <v>4885</v>
      </c>
      <c r="K738" t="s">
        <v>28933</v>
      </c>
      <c r="L738" t="s">
        <v>28934</v>
      </c>
      <c r="M738" s="2" t="str">
        <f>HYPERLINK(склад2въезд1319202122[[#This Row],[RelativePath]])</f>
        <v>8 Ангар вход\GA3948333_1_20260723T183235Z.jpg</v>
      </c>
    </row>
    <row r="739" spans="1:13" x14ac:dyDescent="0.25">
      <c r="A739" s="1" t="s">
        <v>17</v>
      </c>
      <c r="B739" s="3">
        <v>46227</v>
      </c>
      <c r="C739" s="4">
        <v>0.85277777777777775</v>
      </c>
      <c r="D739" s="18" t="s">
        <v>803</v>
      </c>
      <c r="E739" s="18" t="s">
        <v>9</v>
      </c>
      <c r="F739" s="18"/>
      <c r="H739" s="18"/>
      <c r="I739" s="18" t="s">
        <v>28935</v>
      </c>
      <c r="J739" s="18" t="s">
        <v>4885</v>
      </c>
      <c r="K739" t="s">
        <v>28936</v>
      </c>
      <c r="L739" t="s">
        <v>28937</v>
      </c>
      <c r="M739" s="2" t="str">
        <f>HYPERLINK(склад2въезд1319202122[[#This Row],[RelativePath]])</f>
        <v>8 Ангар вход\GA3948333_1_20260724T202800Z.jpg</v>
      </c>
    </row>
    <row r="740" spans="1:13" x14ac:dyDescent="0.25">
      <c r="A740" s="1" t="s">
        <v>18</v>
      </c>
      <c r="B740" s="3">
        <v>46228</v>
      </c>
      <c r="C740" s="4">
        <v>0.88855324074074071</v>
      </c>
      <c r="D740" s="18" t="s">
        <v>803</v>
      </c>
      <c r="E740" s="18" t="s">
        <v>9</v>
      </c>
      <c r="F740" s="18"/>
      <c r="H740" s="18"/>
      <c r="I740" s="18" t="s">
        <v>28938</v>
      </c>
      <c r="J740" s="18" t="s">
        <v>4885</v>
      </c>
      <c r="K740" t="s">
        <v>28939</v>
      </c>
      <c r="L740" t="s">
        <v>28940</v>
      </c>
      <c r="M740" s="2" t="str">
        <f>HYPERLINK(склад2въезд1319202122[[#This Row],[RelativePath]])</f>
        <v>8 Ангар вход\GA3948333_1_20260725T211931Z.jpg</v>
      </c>
    </row>
    <row r="741" spans="1:13" x14ac:dyDescent="0.25">
      <c r="A741" s="1" t="s">
        <v>22</v>
      </c>
      <c r="B741" s="3">
        <v>46229</v>
      </c>
      <c r="C741" s="4">
        <v>0.89658564814814812</v>
      </c>
      <c r="D741" s="18" t="s">
        <v>803</v>
      </c>
      <c r="E741" s="18" t="s">
        <v>9</v>
      </c>
      <c r="F741" s="18"/>
      <c r="H741" s="18"/>
      <c r="I741" s="18" t="s">
        <v>28941</v>
      </c>
      <c r="J741" s="18" t="s">
        <v>4885</v>
      </c>
      <c r="K741" t="s">
        <v>28942</v>
      </c>
      <c r="L741" t="s">
        <v>28943</v>
      </c>
      <c r="M741" s="2" t="str">
        <f>HYPERLINK(склад2въезд1319202122[[#This Row],[RelativePath]])</f>
        <v>8 Ангар вход\GA3948333_1_20260726T213105Z.jpg</v>
      </c>
    </row>
    <row r="742" spans="1:13" x14ac:dyDescent="0.25">
      <c r="A742" s="1" t="s">
        <v>13</v>
      </c>
      <c r="B742" s="3">
        <v>46230</v>
      </c>
      <c r="C742" s="4">
        <v>0.54936342592592591</v>
      </c>
      <c r="D742" s="18" t="s">
        <v>3371</v>
      </c>
      <c r="E742" s="18" t="s">
        <v>646</v>
      </c>
      <c r="F742" s="18"/>
      <c r="H742" s="18"/>
      <c r="I742" s="18" t="s">
        <v>29328</v>
      </c>
      <c r="J742" s="18" t="s">
        <v>4885</v>
      </c>
      <c r="K742" t="s">
        <v>29329</v>
      </c>
      <c r="L742" t="s">
        <v>29330</v>
      </c>
      <c r="M742" s="2" t="str">
        <f>HYPERLINK(склад2въезд1319202122[[#This Row],[RelativePath]])</f>
        <v>8 Ангар вход\GA3948333_1_20260727T131105Z.jpg</v>
      </c>
    </row>
    <row r="743" spans="1:13" x14ac:dyDescent="0.25">
      <c r="A743" s="1" t="s">
        <v>13</v>
      </c>
      <c r="B743" s="3">
        <v>46230</v>
      </c>
      <c r="C743" s="4">
        <v>0.79357638888888893</v>
      </c>
      <c r="D743" s="18" t="s">
        <v>803</v>
      </c>
      <c r="E743" s="18" t="s">
        <v>9</v>
      </c>
      <c r="F743" s="18"/>
      <c r="H743" s="18"/>
      <c r="I743" s="18" t="s">
        <v>29331</v>
      </c>
      <c r="J743" s="18" t="s">
        <v>4885</v>
      </c>
      <c r="K743" t="s">
        <v>29332</v>
      </c>
      <c r="L743" t="s">
        <v>29333</v>
      </c>
      <c r="M743" s="2" t="str">
        <f>HYPERLINK(склад2въезд1319202122[[#This Row],[RelativePath]])</f>
        <v>8 Ангар вход\GA3948333_1_20260727T190245Z.jpg</v>
      </c>
    </row>
    <row r="744" spans="1:13" x14ac:dyDescent="0.25">
      <c r="A744" s="1" t="s">
        <v>14</v>
      </c>
      <c r="B744" s="3">
        <v>46231</v>
      </c>
      <c r="C744" s="4">
        <v>0.88270833333333332</v>
      </c>
      <c r="D744" s="18" t="s">
        <v>803</v>
      </c>
      <c r="E744" s="18" t="s">
        <v>9</v>
      </c>
      <c r="F744" s="18"/>
      <c r="H744" s="18"/>
      <c r="I744" s="18" t="s">
        <v>29334</v>
      </c>
      <c r="J744" s="18" t="s">
        <v>4885</v>
      </c>
      <c r="K744" t="s">
        <v>29335</v>
      </c>
      <c r="L744" t="s">
        <v>29336</v>
      </c>
      <c r="M744" s="2" t="str">
        <f>HYPERLINK(склад2въезд1319202122[[#This Row],[RelativePath]])</f>
        <v>8 Ангар вход\GA3948333_1_20260728T211106Z.jpg</v>
      </c>
    </row>
    <row r="745" spans="1:13" x14ac:dyDescent="0.25">
      <c r="A745" s="1" t="s">
        <v>15</v>
      </c>
      <c r="B745" s="3">
        <v>46232</v>
      </c>
      <c r="C745" s="4">
        <v>0.87966435185185188</v>
      </c>
      <c r="D745" s="18" t="s">
        <v>803</v>
      </c>
      <c r="E745" s="18" t="s">
        <v>9</v>
      </c>
      <c r="F745" s="18"/>
      <c r="H745" s="18"/>
      <c r="I745" s="18" t="s">
        <v>29337</v>
      </c>
      <c r="J745" s="18" t="s">
        <v>4885</v>
      </c>
      <c r="K745" t="s">
        <v>29338</v>
      </c>
      <c r="L745" t="s">
        <v>29339</v>
      </c>
      <c r="M745" s="2" t="str">
        <f>HYPERLINK(склад2въезд1319202122[[#This Row],[RelativePath]])</f>
        <v>8 Ангар вход\GA3948333_1_20260729T210643Z.jpg</v>
      </c>
    </row>
    <row r="746" spans="1:13" x14ac:dyDescent="0.25">
      <c r="A746" s="1" t="s">
        <v>16</v>
      </c>
      <c r="B746" s="3">
        <v>46233</v>
      </c>
      <c r="C746" s="4">
        <v>0.42138888888888887</v>
      </c>
      <c r="D746" s="18" t="s">
        <v>803</v>
      </c>
      <c r="E746" s="18" t="s">
        <v>9</v>
      </c>
      <c r="F746" s="18"/>
      <c r="H746" s="18"/>
      <c r="I746" s="18" t="s">
        <v>29340</v>
      </c>
      <c r="J746" s="18" t="s">
        <v>4885</v>
      </c>
      <c r="K746" t="s">
        <v>29341</v>
      </c>
      <c r="L746" t="s">
        <v>29342</v>
      </c>
      <c r="M746" s="2" t="str">
        <f>HYPERLINK(склад2въезд1319202122[[#This Row],[RelativePath]])</f>
        <v>8 Ангар вход\GA3948333_1_20260730T100648Z.jpg</v>
      </c>
    </row>
    <row r="747" spans="1:13" x14ac:dyDescent="0.25">
      <c r="A747" s="1" t="s">
        <v>16</v>
      </c>
      <c r="B747" s="3">
        <v>46233</v>
      </c>
      <c r="C747" s="4">
        <v>0.42223379629629632</v>
      </c>
      <c r="D747" s="18" t="s">
        <v>817</v>
      </c>
      <c r="E747" s="18" t="s">
        <v>541</v>
      </c>
      <c r="F747" s="18"/>
      <c r="H747" s="18"/>
      <c r="I747" s="18" t="s">
        <v>29343</v>
      </c>
      <c r="J747" s="18" t="s">
        <v>4885</v>
      </c>
      <c r="K747" t="s">
        <v>29344</v>
      </c>
      <c r="L747" t="s">
        <v>29345</v>
      </c>
      <c r="M747" s="2" t="str">
        <f>HYPERLINK(склад2въезд1319202122[[#This Row],[RelativePath]])</f>
        <v>8 Ангар вход\GA3948333_1_20260730T100801Z.jpg</v>
      </c>
    </row>
    <row r="748" spans="1:13" x14ac:dyDescent="0.25">
      <c r="A748" s="1" t="s">
        <v>16</v>
      </c>
      <c r="B748" s="3">
        <v>46233</v>
      </c>
      <c r="C748" s="4">
        <v>0.8263194444444445</v>
      </c>
      <c r="D748" s="18" t="s">
        <v>3371</v>
      </c>
      <c r="E748" s="18" t="s">
        <v>646</v>
      </c>
      <c r="F748" s="18"/>
      <c r="H748" s="18"/>
      <c r="I748" s="18" t="s">
        <v>29346</v>
      </c>
      <c r="J748" s="18" t="s">
        <v>4885</v>
      </c>
      <c r="K748" t="s">
        <v>29347</v>
      </c>
      <c r="L748" t="s">
        <v>29348</v>
      </c>
      <c r="M748" s="2" t="str">
        <f>HYPERLINK(склад2въезд1319202122[[#This Row],[RelativePath]])</f>
        <v>8 Ангар вход\GA3948333_1_20260730T194954Z.jpg</v>
      </c>
    </row>
    <row r="749" spans="1:13" x14ac:dyDescent="0.25">
      <c r="A749" s="1" t="s">
        <v>17</v>
      </c>
      <c r="B749" s="3">
        <v>46234</v>
      </c>
      <c r="C749" s="4">
        <v>0.41192129629629631</v>
      </c>
      <c r="D749" s="18" t="s">
        <v>28833</v>
      </c>
      <c r="E749" s="18" t="s">
        <v>646</v>
      </c>
      <c r="F749" s="18"/>
      <c r="H749" s="18"/>
      <c r="I749" s="18" t="s">
        <v>29735</v>
      </c>
      <c r="J749" s="18" t="s">
        <v>4885</v>
      </c>
      <c r="K749" t="s">
        <v>29736</v>
      </c>
      <c r="L749" t="s">
        <v>29737</v>
      </c>
      <c r="M749" s="2" t="str">
        <f>HYPERLINK(склад2въезд1319202122[[#This Row],[RelativePath]])</f>
        <v>8 Ангар вход\GA3948333_1_20260731T095310Z.jpg</v>
      </c>
    </row>
    <row r="750" spans="1:13" x14ac:dyDescent="0.25">
      <c r="A750" s="1" t="s">
        <v>17</v>
      </c>
      <c r="B750" s="3">
        <v>46234</v>
      </c>
      <c r="C750" s="4">
        <v>0.84356481481481482</v>
      </c>
      <c r="D750" s="18" t="s">
        <v>803</v>
      </c>
      <c r="E750" s="18" t="s">
        <v>9</v>
      </c>
      <c r="F750" s="18"/>
      <c r="H750" s="18"/>
      <c r="I750" s="18" t="s">
        <v>29738</v>
      </c>
      <c r="J750" s="18" t="s">
        <v>4885</v>
      </c>
      <c r="K750" t="s">
        <v>29739</v>
      </c>
      <c r="L750" t="s">
        <v>29740</v>
      </c>
      <c r="M750" s="2" t="str">
        <f>HYPERLINK(склад2въезд1319202122[[#This Row],[RelativePath]])</f>
        <v>8 Ангар вход\GA3948333_1_20260731T201444Z.jpg</v>
      </c>
    </row>
    <row r="751" spans="1:13" x14ac:dyDescent="0.25">
      <c r="A751" s="1" t="s">
        <v>18</v>
      </c>
      <c r="B751" s="3">
        <v>46235</v>
      </c>
      <c r="C751" s="4">
        <v>0.81193287037037032</v>
      </c>
      <c r="D751" s="18" t="s">
        <v>817</v>
      </c>
      <c r="E751" s="18" t="s">
        <v>541</v>
      </c>
      <c r="F751" s="18"/>
      <c r="H751" s="18"/>
      <c r="I751" s="18" t="s">
        <v>29741</v>
      </c>
      <c r="J751" s="18" t="s">
        <v>4885</v>
      </c>
      <c r="K751" t="s">
        <v>29742</v>
      </c>
      <c r="L751" t="s">
        <v>29743</v>
      </c>
      <c r="M751" s="2" t="str">
        <f>HYPERLINK(склад2въезд1319202122[[#This Row],[RelativePath]])</f>
        <v>8 Ангар вход\GA3948333_1_20260801T192911Z.jpg</v>
      </c>
    </row>
    <row r="752" spans="1:13" x14ac:dyDescent="0.25">
      <c r="A752" s="1" t="s">
        <v>18</v>
      </c>
      <c r="B752" s="3">
        <v>46235</v>
      </c>
      <c r="C752" s="4">
        <v>0.81321759259259263</v>
      </c>
      <c r="D752" s="18" t="s">
        <v>3371</v>
      </c>
      <c r="E752" s="18" t="s">
        <v>646</v>
      </c>
      <c r="F752" s="18"/>
      <c r="H752" s="18"/>
      <c r="I752" s="18" t="s">
        <v>29744</v>
      </c>
      <c r="J752" s="18" t="s">
        <v>4885</v>
      </c>
      <c r="K752" t="s">
        <v>29745</v>
      </c>
      <c r="L752" t="s">
        <v>29746</v>
      </c>
      <c r="M752" s="2" t="str">
        <f>HYPERLINK(склад2въезд1319202122[[#This Row],[RelativePath]])</f>
        <v>8 Ангар вход\GA3948333_1_20260801T193102Z.jpg</v>
      </c>
    </row>
    <row r="753" spans="1:13" x14ac:dyDescent="0.25">
      <c r="A753" s="1" t="s">
        <v>22</v>
      </c>
      <c r="B753" s="3">
        <v>46236</v>
      </c>
      <c r="C753" s="4">
        <v>0.87950231481481478</v>
      </c>
      <c r="D753" s="18" t="s">
        <v>803</v>
      </c>
      <c r="E753" s="18" t="s">
        <v>9</v>
      </c>
      <c r="F753" s="18"/>
      <c r="H753" s="18"/>
      <c r="I753" s="18" t="s">
        <v>29747</v>
      </c>
      <c r="J753" s="18" t="s">
        <v>4885</v>
      </c>
      <c r="K753" t="s">
        <v>29748</v>
      </c>
      <c r="L753" t="s">
        <v>29749</v>
      </c>
      <c r="M753" s="2" t="str">
        <f>HYPERLINK(склад2въезд1319202122[[#This Row],[RelativePath]])</f>
        <v>8 Ангар вход\GA3948333_1_20260802T210629Z.jpg</v>
      </c>
    </row>
    <row r="754" spans="1:13" x14ac:dyDescent="0.25">
      <c r="A754" s="1" t="s">
        <v>13</v>
      </c>
      <c r="B754" s="3">
        <v>46237</v>
      </c>
      <c r="C754" s="4">
        <v>0.85827546296296298</v>
      </c>
      <c r="D754" s="18" t="s">
        <v>803</v>
      </c>
      <c r="E754" s="18" t="s">
        <v>9</v>
      </c>
      <c r="F754" s="18"/>
      <c r="H754" s="18"/>
      <c r="I754" s="18" t="s">
        <v>30204</v>
      </c>
      <c r="J754" s="18" t="s">
        <v>4885</v>
      </c>
      <c r="K754" t="s">
        <v>30205</v>
      </c>
      <c r="L754" t="s">
        <v>30206</v>
      </c>
      <c r="M754" s="2" t="str">
        <f>HYPERLINK(склад2въезд1319202122[[#This Row],[RelativePath]])</f>
        <v>8 Ангар вход\GA3948333_1_20260803T203555Z.jpg</v>
      </c>
    </row>
    <row r="755" spans="1:13" x14ac:dyDescent="0.25">
      <c r="A755" s="1" t="s">
        <v>14</v>
      </c>
      <c r="B755" s="3">
        <v>46238</v>
      </c>
      <c r="C755" s="4">
        <v>0.44020833333333331</v>
      </c>
      <c r="D755" s="18" t="s">
        <v>817</v>
      </c>
      <c r="E755" s="18" t="s">
        <v>541</v>
      </c>
      <c r="F755" s="18"/>
      <c r="H755" s="18"/>
      <c r="I755" s="18" t="s">
        <v>30207</v>
      </c>
      <c r="J755" s="18" t="s">
        <v>4885</v>
      </c>
      <c r="K755" t="s">
        <v>30208</v>
      </c>
      <c r="L755" t="s">
        <v>30209</v>
      </c>
      <c r="M755" s="2" t="str">
        <f>HYPERLINK(склад2въезд1319202122[[#This Row],[RelativePath]])</f>
        <v>8 Ангар вход\GA3948333_1_20260804T103354Z.jpg</v>
      </c>
    </row>
    <row r="756" spans="1:13" x14ac:dyDescent="0.25">
      <c r="A756" s="1" t="s">
        <v>14</v>
      </c>
      <c r="B756" s="3">
        <v>46238</v>
      </c>
      <c r="C756" s="4">
        <v>0.45040509259259259</v>
      </c>
      <c r="D756" s="18" t="s">
        <v>24311</v>
      </c>
      <c r="E756" s="18" t="s">
        <v>86</v>
      </c>
      <c r="F756" s="18"/>
      <c r="H756" s="18"/>
      <c r="I756" s="18" t="s">
        <v>30210</v>
      </c>
      <c r="J756" s="18" t="s">
        <v>4885</v>
      </c>
      <c r="K756" t="s">
        <v>30211</v>
      </c>
      <c r="L756" t="s">
        <v>30212</v>
      </c>
      <c r="M756" s="2" t="str">
        <f>HYPERLINK(склад2въезд1319202122[[#This Row],[RelativePath]])</f>
        <v>8 Ангар вход\GA3948333_1_20260804T104835Z.jpg</v>
      </c>
    </row>
    <row r="757" spans="1:13" x14ac:dyDescent="0.25">
      <c r="A757" s="1" t="s">
        <v>14</v>
      </c>
      <c r="B757" s="3">
        <v>46238</v>
      </c>
      <c r="C757" s="4">
        <v>0.87903935185185189</v>
      </c>
      <c r="D757" s="18" t="s">
        <v>803</v>
      </c>
      <c r="E757" s="18" t="s">
        <v>9</v>
      </c>
      <c r="F757" s="18"/>
      <c r="H757" s="18"/>
      <c r="I757" s="18" t="s">
        <v>30213</v>
      </c>
      <c r="J757" s="18" t="s">
        <v>4885</v>
      </c>
      <c r="K757" t="s">
        <v>30214</v>
      </c>
      <c r="L757" t="s">
        <v>30215</v>
      </c>
      <c r="M757" s="2" t="str">
        <f>HYPERLINK(склад2въезд1319202122[[#This Row],[RelativePath]])</f>
        <v>8 Ангар вход\GA3948333_1_20260804T210549Z.jpg</v>
      </c>
    </row>
    <row r="758" spans="1:13" x14ac:dyDescent="0.25">
      <c r="A758" s="1" t="s">
        <v>15</v>
      </c>
      <c r="B758" s="3">
        <v>46239</v>
      </c>
      <c r="C758" s="4">
        <v>0.48383101851851851</v>
      </c>
      <c r="D758" s="18" t="s">
        <v>803</v>
      </c>
      <c r="E758" s="18" t="s">
        <v>9</v>
      </c>
      <c r="F758" s="18"/>
      <c r="H758" s="18"/>
      <c r="I758" s="18" t="s">
        <v>30216</v>
      </c>
      <c r="J758" s="18" t="s">
        <v>4885</v>
      </c>
      <c r="K758" t="s">
        <v>30217</v>
      </c>
      <c r="L758" t="s">
        <v>30218</v>
      </c>
      <c r="M758" s="2" t="str">
        <f>HYPERLINK(склад2въезд1319202122[[#This Row],[RelativePath]])</f>
        <v>8 Ангар вход\GA3948333_1_20260805T113643Z.jpg</v>
      </c>
    </row>
    <row r="759" spans="1:13" x14ac:dyDescent="0.25">
      <c r="A759" s="1" t="s">
        <v>16</v>
      </c>
      <c r="B759" s="3">
        <v>46240</v>
      </c>
      <c r="C759" s="4">
        <v>0.6227314814814815</v>
      </c>
      <c r="D759" s="18" t="s">
        <v>18008</v>
      </c>
      <c r="E759" s="18" t="s">
        <v>646</v>
      </c>
      <c r="F759" s="18"/>
      <c r="H759" s="18"/>
      <c r="I759" s="18" t="s">
        <v>30219</v>
      </c>
      <c r="J759" s="18" t="s">
        <v>4885</v>
      </c>
      <c r="K759" t="s">
        <v>30220</v>
      </c>
      <c r="L759" t="s">
        <v>30221</v>
      </c>
      <c r="M759" s="2" t="str">
        <f>HYPERLINK(склад2въезд1319202122[[#This Row],[RelativePath]])</f>
        <v>8 Ангар вход\GA3948333_1_20260806T145644Z.jpg</v>
      </c>
    </row>
    <row r="760" spans="1:13" x14ac:dyDescent="0.25">
      <c r="A760" s="1" t="s">
        <v>16</v>
      </c>
      <c r="B760" s="3">
        <v>46240</v>
      </c>
      <c r="C760" s="4">
        <v>0.62283564814814818</v>
      </c>
      <c r="D760" s="18" t="s">
        <v>18008</v>
      </c>
      <c r="E760" s="18" t="s">
        <v>646</v>
      </c>
      <c r="F760" s="18"/>
      <c r="H760" s="18" t="s">
        <v>1140</v>
      </c>
      <c r="I760" s="18" t="s">
        <v>30222</v>
      </c>
      <c r="J760" s="18" t="s">
        <v>4885</v>
      </c>
      <c r="K760" t="s">
        <v>30223</v>
      </c>
      <c r="L760" t="s">
        <v>30224</v>
      </c>
      <c r="M760" s="2" t="str">
        <f>HYPERLINK(склад2въезд1319202122[[#This Row],[RelativePath]])</f>
        <v>8 Ангар вход\GA3948333_1_20260806T145653Z.jpg</v>
      </c>
    </row>
    <row r="761" spans="1:13" x14ac:dyDescent="0.25">
      <c r="A761" s="1" t="s">
        <v>17</v>
      </c>
      <c r="B761" s="3">
        <v>46241</v>
      </c>
      <c r="C761" s="4">
        <v>0.80804398148148149</v>
      </c>
      <c r="D761" s="18" t="s">
        <v>803</v>
      </c>
      <c r="E761" s="18" t="s">
        <v>9</v>
      </c>
      <c r="F761" s="18"/>
      <c r="H761" s="18"/>
      <c r="I761" s="18" t="s">
        <v>30567</v>
      </c>
      <c r="J761" s="18" t="s">
        <v>4885</v>
      </c>
      <c r="K761" t="s">
        <v>30568</v>
      </c>
      <c r="L761" t="s">
        <v>30569</v>
      </c>
      <c r="M761" s="2" t="str">
        <f>HYPERLINK(склад2въезд1319202122[[#This Row],[RelativePath]])</f>
        <v>8 Ангар вход\GA3948333_1_20260807T192335Z.jpg</v>
      </c>
    </row>
    <row r="762" spans="1:13" x14ac:dyDescent="0.25">
      <c r="A762" s="1" t="s">
        <v>18</v>
      </c>
      <c r="B762" s="3">
        <v>46242</v>
      </c>
      <c r="C762" s="4">
        <v>0.86547453703703703</v>
      </c>
      <c r="D762" s="18" t="s">
        <v>803</v>
      </c>
      <c r="E762" s="18" t="s">
        <v>9</v>
      </c>
      <c r="F762" s="18"/>
      <c r="H762" s="18"/>
      <c r="I762" s="18" t="s">
        <v>30570</v>
      </c>
      <c r="J762" s="18" t="s">
        <v>4885</v>
      </c>
      <c r="K762" t="s">
        <v>30571</v>
      </c>
      <c r="L762" t="s">
        <v>30572</v>
      </c>
      <c r="M762" s="2" t="str">
        <f>HYPERLINK(склад2въезд1319202122[[#This Row],[RelativePath]])</f>
        <v>8 Ангар вход\GA3948333_1_20260808T204617Z.jpg</v>
      </c>
    </row>
    <row r="763" spans="1:13" x14ac:dyDescent="0.25">
      <c r="A763" s="1" t="s">
        <v>22</v>
      </c>
      <c r="B763" s="3">
        <v>46243</v>
      </c>
      <c r="C763" s="4">
        <v>0.74642361111111111</v>
      </c>
      <c r="D763" s="18" t="s">
        <v>803</v>
      </c>
      <c r="E763" s="18" t="s">
        <v>9</v>
      </c>
      <c r="F763" s="18"/>
      <c r="H763" s="18"/>
      <c r="I763" s="18" t="s">
        <v>30573</v>
      </c>
      <c r="J763" s="18" t="s">
        <v>4885</v>
      </c>
      <c r="K763" t="s">
        <v>30574</v>
      </c>
      <c r="L763" t="s">
        <v>30575</v>
      </c>
      <c r="M763" s="2" t="str">
        <f>HYPERLINK(склад2въезд1319202122[[#This Row],[RelativePath]])</f>
        <v>8 Ангар вход\GA3948333_1_20260809T175451Z.jpg</v>
      </c>
    </row>
    <row r="764" spans="1:13" x14ac:dyDescent="0.25">
      <c r="A764" s="1" t="s">
        <v>13</v>
      </c>
      <c r="B764" s="3">
        <v>46244</v>
      </c>
      <c r="C764" s="4">
        <v>0.69539351851851849</v>
      </c>
      <c r="D764" s="18" t="s">
        <v>162</v>
      </c>
      <c r="E764" s="18" t="s">
        <v>31282</v>
      </c>
      <c r="F764" s="18" t="s">
        <v>58</v>
      </c>
      <c r="H764" s="18" t="s">
        <v>4879</v>
      </c>
      <c r="I764" s="18" t="s">
        <v>31044</v>
      </c>
      <c r="J764" s="18" t="s">
        <v>4885</v>
      </c>
      <c r="K764" t="s">
        <v>31045</v>
      </c>
      <c r="L764" t="s">
        <v>31046</v>
      </c>
      <c r="M764" s="2" t="str">
        <f>HYPERLINK(склад2въезд1319202122[[#This Row],[RelativePath]])</f>
        <v>8 Ангар вход\GA3948333_1_20260810T164122Z.jpg</v>
      </c>
    </row>
    <row r="765" spans="1:13" x14ac:dyDescent="0.25">
      <c r="A765" s="1" t="s">
        <v>13</v>
      </c>
      <c r="B765" s="3">
        <v>46244</v>
      </c>
      <c r="C765" s="4">
        <v>0.69776620370370368</v>
      </c>
      <c r="D765" s="18" t="s">
        <v>162</v>
      </c>
      <c r="E765" s="18" t="s">
        <v>31282</v>
      </c>
      <c r="F765" s="18" t="s">
        <v>58</v>
      </c>
      <c r="H765" s="18" t="s">
        <v>1140</v>
      </c>
      <c r="I765" s="18" t="s">
        <v>31047</v>
      </c>
      <c r="J765" s="18" t="s">
        <v>4885</v>
      </c>
      <c r="K765" t="s">
        <v>31048</v>
      </c>
      <c r="L765" t="s">
        <v>31049</v>
      </c>
      <c r="M765" s="2" t="str">
        <f>HYPERLINK(склад2въезд1319202122[[#This Row],[RelativePath]])</f>
        <v>8 Ангар вход\GA3948333_1_20260810T164447Z.jpg</v>
      </c>
    </row>
    <row r="766" spans="1:13" x14ac:dyDescent="0.25">
      <c r="A766" s="1" t="s">
        <v>13</v>
      </c>
      <c r="B766" s="3">
        <v>46244</v>
      </c>
      <c r="C766" s="4">
        <v>0.7010763888888889</v>
      </c>
      <c r="D766" s="18" t="s">
        <v>162</v>
      </c>
      <c r="E766" s="18" t="s">
        <v>31282</v>
      </c>
      <c r="F766" s="18" t="s">
        <v>58</v>
      </c>
      <c r="H766" s="18" t="s">
        <v>1140</v>
      </c>
      <c r="I766" s="18" t="s">
        <v>31050</v>
      </c>
      <c r="J766" s="18" t="s">
        <v>4885</v>
      </c>
      <c r="K766" t="s">
        <v>31051</v>
      </c>
      <c r="L766" t="s">
        <v>31052</v>
      </c>
      <c r="M766" s="2" t="str">
        <f>HYPERLINK(склад2въезд1319202122[[#This Row],[RelativePath]])</f>
        <v>8 Ангар вход\GA3948333_1_20260810T164933Z.jpg</v>
      </c>
    </row>
    <row r="767" spans="1:13" x14ac:dyDescent="0.25">
      <c r="A767" s="1" t="s">
        <v>13</v>
      </c>
      <c r="B767" s="3">
        <v>46244</v>
      </c>
      <c r="C767" s="4">
        <v>0.70791666666666664</v>
      </c>
      <c r="D767" s="18" t="s">
        <v>162</v>
      </c>
      <c r="E767" s="18" t="s">
        <v>31282</v>
      </c>
      <c r="F767" s="18" t="s">
        <v>58</v>
      </c>
      <c r="H767" s="18" t="s">
        <v>1140</v>
      </c>
      <c r="I767" s="18" t="s">
        <v>31053</v>
      </c>
      <c r="J767" s="18" t="s">
        <v>4885</v>
      </c>
      <c r="K767" t="s">
        <v>31054</v>
      </c>
      <c r="L767" t="s">
        <v>31055</v>
      </c>
      <c r="M767" s="2" t="str">
        <f>HYPERLINK(склад2въезд1319202122[[#This Row],[RelativePath]])</f>
        <v>8 Ангар вход\GA3948333_1_20260810T165924Z.jpg</v>
      </c>
    </row>
    <row r="768" spans="1:13" x14ac:dyDescent="0.25">
      <c r="A768" s="1" t="s">
        <v>13</v>
      </c>
      <c r="B768" s="3">
        <v>46244</v>
      </c>
      <c r="C768" s="4">
        <v>0.70806712962962959</v>
      </c>
      <c r="D768" s="18" t="s">
        <v>162</v>
      </c>
      <c r="E768" s="18" t="s">
        <v>31282</v>
      </c>
      <c r="F768" s="18" t="s">
        <v>58</v>
      </c>
      <c r="H768" s="18" t="s">
        <v>1140</v>
      </c>
      <c r="I768" s="18" t="s">
        <v>31056</v>
      </c>
      <c r="J768" s="18" t="s">
        <v>4885</v>
      </c>
      <c r="K768" t="s">
        <v>31057</v>
      </c>
      <c r="L768" t="s">
        <v>31058</v>
      </c>
      <c r="M768" s="2" t="str">
        <f>HYPERLINK(склад2въезд1319202122[[#This Row],[RelativePath]])</f>
        <v>8 Ангар вход\GA3948333_1_20260810T165937Z.jpg</v>
      </c>
    </row>
    <row r="769" spans="1:13" x14ac:dyDescent="0.25">
      <c r="A769" s="1" t="s">
        <v>13</v>
      </c>
      <c r="B769" s="3">
        <v>46244</v>
      </c>
      <c r="C769" s="4">
        <v>0.71070601851851856</v>
      </c>
      <c r="D769" s="18" t="s">
        <v>162</v>
      </c>
      <c r="E769" s="18" t="s">
        <v>31282</v>
      </c>
      <c r="F769" s="18" t="s">
        <v>58</v>
      </c>
      <c r="H769" s="18" t="s">
        <v>1140</v>
      </c>
      <c r="I769" s="18" t="s">
        <v>31059</v>
      </c>
      <c r="J769" s="18" t="s">
        <v>4885</v>
      </c>
      <c r="K769" t="s">
        <v>31060</v>
      </c>
      <c r="L769" t="s">
        <v>31061</v>
      </c>
      <c r="M769" s="2" t="str">
        <f>HYPERLINK(склад2въезд1319202122[[#This Row],[RelativePath]])</f>
        <v>8 Ангар вход\GA3948333_1_20260810T170325Z.jpg</v>
      </c>
    </row>
    <row r="770" spans="1:13" x14ac:dyDescent="0.25">
      <c r="A770" s="1" t="s">
        <v>13</v>
      </c>
      <c r="B770" s="3">
        <v>46244</v>
      </c>
      <c r="C770" s="4">
        <v>0.71284722222222219</v>
      </c>
      <c r="D770" s="18" t="s">
        <v>162</v>
      </c>
      <c r="E770" s="18" t="s">
        <v>31282</v>
      </c>
      <c r="F770" s="18" t="s">
        <v>58</v>
      </c>
      <c r="H770" s="18" t="s">
        <v>1140</v>
      </c>
      <c r="I770" s="18" t="s">
        <v>31062</v>
      </c>
      <c r="J770" s="18" t="s">
        <v>4885</v>
      </c>
      <c r="K770" t="s">
        <v>31063</v>
      </c>
      <c r="L770" t="s">
        <v>31064</v>
      </c>
      <c r="M770" s="2" t="str">
        <f>HYPERLINK(склад2въезд1319202122[[#This Row],[RelativePath]])</f>
        <v>8 Ангар вход\GA3948333_1_20260810T170630Z.jpg</v>
      </c>
    </row>
    <row r="771" spans="1:13" x14ac:dyDescent="0.25">
      <c r="A771" s="1" t="s">
        <v>13</v>
      </c>
      <c r="B771" s="3">
        <v>46244</v>
      </c>
      <c r="C771" s="4">
        <v>0.71434027777777775</v>
      </c>
      <c r="D771" s="18" t="s">
        <v>162</v>
      </c>
      <c r="E771" s="18" t="s">
        <v>31282</v>
      </c>
      <c r="F771" s="18" t="s">
        <v>58</v>
      </c>
      <c r="H771" s="18" t="s">
        <v>1140</v>
      </c>
      <c r="I771" s="18" t="s">
        <v>31065</v>
      </c>
      <c r="J771" s="18" t="s">
        <v>4885</v>
      </c>
      <c r="K771" t="s">
        <v>31066</v>
      </c>
      <c r="L771" t="s">
        <v>31067</v>
      </c>
      <c r="M771" s="2" t="str">
        <f>HYPERLINK(склад2въезд1319202122[[#This Row],[RelativePath]])</f>
        <v>8 Ангар вход\GA3948333_1_20260810T170839Z.jpg</v>
      </c>
    </row>
    <row r="772" spans="1:13" x14ac:dyDescent="0.25">
      <c r="A772" s="1" t="s">
        <v>13</v>
      </c>
      <c r="B772" s="3">
        <v>46244</v>
      </c>
      <c r="C772" s="4">
        <v>0.71650462962962957</v>
      </c>
      <c r="D772" s="18" t="s">
        <v>162</v>
      </c>
      <c r="E772" s="18" t="s">
        <v>31282</v>
      </c>
      <c r="F772" s="18" t="s">
        <v>58</v>
      </c>
      <c r="H772" s="18" t="s">
        <v>1140</v>
      </c>
      <c r="I772" s="18" t="s">
        <v>31068</v>
      </c>
      <c r="J772" s="18" t="s">
        <v>4885</v>
      </c>
      <c r="K772" t="s">
        <v>31069</v>
      </c>
      <c r="L772" t="s">
        <v>31070</v>
      </c>
      <c r="M772" s="2" t="str">
        <f>HYPERLINK(склад2въезд1319202122[[#This Row],[RelativePath]])</f>
        <v>8 Ангар вход\GA3948333_1_20260810T171146Z.jpg</v>
      </c>
    </row>
    <row r="773" spans="1:13" x14ac:dyDescent="0.25">
      <c r="A773" s="1" t="s">
        <v>14</v>
      </c>
      <c r="B773" s="3">
        <v>46245</v>
      </c>
      <c r="C773" s="4">
        <v>0.86711805555555554</v>
      </c>
      <c r="D773" s="18" t="s">
        <v>803</v>
      </c>
      <c r="E773" s="18" t="s">
        <v>9</v>
      </c>
      <c r="F773" s="18"/>
      <c r="H773" s="18"/>
      <c r="I773" s="18" t="s">
        <v>31071</v>
      </c>
      <c r="J773" s="18" t="s">
        <v>4885</v>
      </c>
      <c r="K773" t="s">
        <v>31072</v>
      </c>
      <c r="L773" t="s">
        <v>31073</v>
      </c>
      <c r="M773" s="2" t="str">
        <f>HYPERLINK(склад2въезд1319202122[[#This Row],[RelativePath]])</f>
        <v>8 Ангар вход\GA3948333_1_20260811T204839Z.jpg</v>
      </c>
    </row>
    <row r="774" spans="1:13" x14ac:dyDescent="0.25">
      <c r="A774" s="1" t="s">
        <v>15</v>
      </c>
      <c r="B774" s="3">
        <v>46246</v>
      </c>
      <c r="C774" s="4">
        <v>0.59906250000000005</v>
      </c>
      <c r="D774" s="18" t="s">
        <v>162</v>
      </c>
      <c r="E774" s="18" t="s">
        <v>31283</v>
      </c>
      <c r="F774" s="18" t="s">
        <v>53</v>
      </c>
      <c r="G774">
        <v>1</v>
      </c>
      <c r="H774" s="18"/>
      <c r="I774" s="18" t="s">
        <v>31074</v>
      </c>
      <c r="J774" s="18" t="s">
        <v>4885</v>
      </c>
      <c r="K774" t="s">
        <v>31075</v>
      </c>
      <c r="L774" t="s">
        <v>31076</v>
      </c>
      <c r="M774" s="2" t="str">
        <f>HYPERLINK(склад2въезд1319202122[[#This Row],[RelativePath]])</f>
        <v>8 Ангар вход\GA3948333_1_20260812T142239Z.jpg</v>
      </c>
    </row>
    <row r="775" spans="1:13" x14ac:dyDescent="0.25">
      <c r="A775" s="1" t="s">
        <v>15</v>
      </c>
      <c r="B775" s="3">
        <v>46246</v>
      </c>
      <c r="C775" s="4">
        <v>0.60128472222222218</v>
      </c>
      <c r="D775" s="18" t="s">
        <v>162</v>
      </c>
      <c r="E775" s="18" t="s">
        <v>31283</v>
      </c>
      <c r="F775" s="18" t="s">
        <v>53</v>
      </c>
      <c r="G775">
        <v>1</v>
      </c>
      <c r="H775" s="18"/>
      <c r="I775" s="18" t="s">
        <v>31077</v>
      </c>
      <c r="J775" s="18" t="s">
        <v>4885</v>
      </c>
      <c r="K775" t="s">
        <v>31078</v>
      </c>
      <c r="L775" t="s">
        <v>31079</v>
      </c>
      <c r="M775" s="2" t="str">
        <f>HYPERLINK(склад2въезд1319202122[[#This Row],[RelativePath]])</f>
        <v>8 Ангар вход\GA3948333_1_20260812T142551Z.jpg</v>
      </c>
    </row>
    <row r="776" spans="1:13" x14ac:dyDescent="0.25">
      <c r="A776" s="1" t="s">
        <v>15</v>
      </c>
      <c r="B776" s="3">
        <v>46246</v>
      </c>
      <c r="C776" s="4">
        <v>0.60357638888888887</v>
      </c>
      <c r="D776" s="18" t="s">
        <v>162</v>
      </c>
      <c r="E776" s="18" t="s">
        <v>31283</v>
      </c>
      <c r="F776" s="18" t="s">
        <v>53</v>
      </c>
      <c r="G776">
        <v>1</v>
      </c>
      <c r="H776" s="18"/>
      <c r="I776" s="18" t="s">
        <v>31080</v>
      </c>
      <c r="J776" s="18" t="s">
        <v>4885</v>
      </c>
      <c r="K776" t="s">
        <v>31081</v>
      </c>
      <c r="L776" t="s">
        <v>31082</v>
      </c>
      <c r="M776" s="2" t="str">
        <f>HYPERLINK(склад2въезд1319202122[[#This Row],[RelativePath]])</f>
        <v>8 Ангар вход\GA3948333_1_20260812T142909Z.jpg</v>
      </c>
    </row>
    <row r="777" spans="1:13" x14ac:dyDescent="0.25">
      <c r="A777" s="1" t="s">
        <v>15</v>
      </c>
      <c r="B777" s="3">
        <v>46246</v>
      </c>
      <c r="C777" s="4">
        <v>0.60723379629629626</v>
      </c>
      <c r="D777" s="18" t="s">
        <v>162</v>
      </c>
      <c r="E777" s="18" t="s">
        <v>31283</v>
      </c>
      <c r="F777" s="18" t="s">
        <v>53</v>
      </c>
      <c r="G777">
        <v>2</v>
      </c>
      <c r="H777" s="18"/>
      <c r="I777" s="18" t="s">
        <v>31083</v>
      </c>
      <c r="J777" s="18" t="s">
        <v>4885</v>
      </c>
      <c r="K777" t="s">
        <v>31084</v>
      </c>
      <c r="L777" t="s">
        <v>31085</v>
      </c>
      <c r="M777" s="2" t="str">
        <f>HYPERLINK(склад2въезд1319202122[[#This Row],[RelativePath]])</f>
        <v>8 Ангар вход\GA3948333_1_20260812T143425Z.jpg</v>
      </c>
    </row>
    <row r="778" spans="1:13" x14ac:dyDescent="0.25">
      <c r="A778" s="1" t="s">
        <v>15</v>
      </c>
      <c r="B778" s="3">
        <v>46246</v>
      </c>
      <c r="C778" s="4">
        <v>0.60971064814814813</v>
      </c>
      <c r="D778" s="18" t="s">
        <v>162</v>
      </c>
      <c r="E778" s="18" t="s">
        <v>31283</v>
      </c>
      <c r="F778" s="18" t="s">
        <v>53</v>
      </c>
      <c r="G778">
        <v>1</v>
      </c>
      <c r="H778" s="18"/>
      <c r="I778" s="18" t="s">
        <v>31086</v>
      </c>
      <c r="J778" s="18" t="s">
        <v>4885</v>
      </c>
      <c r="K778" t="s">
        <v>31087</v>
      </c>
      <c r="L778" t="s">
        <v>31088</v>
      </c>
      <c r="M778" s="2" t="str">
        <f>HYPERLINK(склад2въезд1319202122[[#This Row],[RelativePath]])</f>
        <v>8 Ангар вход\GA3948333_1_20260812T143759Z.jpg</v>
      </c>
    </row>
    <row r="779" spans="1:13" x14ac:dyDescent="0.25">
      <c r="A779" s="1" t="s">
        <v>15</v>
      </c>
      <c r="B779" s="3">
        <v>46246</v>
      </c>
      <c r="C779" s="4">
        <v>0.61155092592592597</v>
      </c>
      <c r="D779" s="18" t="s">
        <v>162</v>
      </c>
      <c r="E779" s="18" t="s">
        <v>31283</v>
      </c>
      <c r="F779" s="18" t="s">
        <v>53</v>
      </c>
      <c r="G779">
        <v>2</v>
      </c>
      <c r="H779" s="18"/>
      <c r="I779" s="18" t="s">
        <v>31089</v>
      </c>
      <c r="J779" s="18" t="s">
        <v>4885</v>
      </c>
      <c r="K779" t="s">
        <v>31090</v>
      </c>
      <c r="L779" t="s">
        <v>31091</v>
      </c>
      <c r="M779" s="2" t="str">
        <f>HYPERLINK(склад2въезд1319202122[[#This Row],[RelativePath]])</f>
        <v>8 Ангар вход\GA3948333_1_20260812T144038Z.jpg</v>
      </c>
    </row>
    <row r="780" spans="1:13" x14ac:dyDescent="0.25">
      <c r="A780" s="1" t="s">
        <v>15</v>
      </c>
      <c r="B780" s="3">
        <v>46246</v>
      </c>
      <c r="C780" s="4">
        <v>0.61387731481481478</v>
      </c>
      <c r="D780" s="18" t="s">
        <v>162</v>
      </c>
      <c r="E780" s="18" t="s">
        <v>31283</v>
      </c>
      <c r="F780" s="18" t="s">
        <v>53</v>
      </c>
      <c r="G780">
        <v>2</v>
      </c>
      <c r="H780" s="18"/>
      <c r="I780" s="18" t="s">
        <v>31092</v>
      </c>
      <c r="J780" s="18" t="s">
        <v>4885</v>
      </c>
      <c r="K780" t="s">
        <v>31093</v>
      </c>
      <c r="L780" t="s">
        <v>31094</v>
      </c>
      <c r="M780" s="2" t="str">
        <f>HYPERLINK(склад2въезд1319202122[[#This Row],[RelativePath]])</f>
        <v>8 Ангар вход\GA3948333_1_20260812T144359Z.jpg</v>
      </c>
    </row>
    <row r="781" spans="1:13" x14ac:dyDescent="0.25">
      <c r="A781" s="1" t="s">
        <v>15</v>
      </c>
      <c r="B781" s="3">
        <v>46246</v>
      </c>
      <c r="C781" s="4">
        <v>0.61518518518518517</v>
      </c>
      <c r="D781" s="18" t="s">
        <v>162</v>
      </c>
      <c r="E781" s="18" t="s">
        <v>31283</v>
      </c>
      <c r="F781" s="18" t="s">
        <v>53</v>
      </c>
      <c r="G781">
        <v>1</v>
      </c>
      <c r="H781" s="18"/>
      <c r="I781" s="18" t="s">
        <v>31095</v>
      </c>
      <c r="J781" s="18" t="s">
        <v>4885</v>
      </c>
      <c r="K781" t="s">
        <v>31096</v>
      </c>
      <c r="L781" t="s">
        <v>31097</v>
      </c>
      <c r="M781" s="2" t="str">
        <f>HYPERLINK(склад2въезд1319202122[[#This Row],[RelativePath]])</f>
        <v>8 Ангар вход\GA3948333_1_20260812T144552Z.jpg</v>
      </c>
    </row>
    <row r="782" spans="1:13" x14ac:dyDescent="0.25">
      <c r="A782" s="1" t="s">
        <v>15</v>
      </c>
      <c r="B782" s="3">
        <v>46246</v>
      </c>
      <c r="C782" s="4">
        <v>0.61790509259259263</v>
      </c>
      <c r="D782" s="18" t="s">
        <v>162</v>
      </c>
      <c r="E782" s="18" t="s">
        <v>31283</v>
      </c>
      <c r="F782" s="18" t="s">
        <v>53</v>
      </c>
      <c r="G782">
        <v>2</v>
      </c>
      <c r="H782" s="18"/>
      <c r="I782" s="18" t="s">
        <v>31098</v>
      </c>
      <c r="J782" s="18" t="s">
        <v>4885</v>
      </c>
      <c r="K782" t="s">
        <v>31099</v>
      </c>
      <c r="L782" t="s">
        <v>31100</v>
      </c>
      <c r="M782" s="2" t="str">
        <f>HYPERLINK(склад2въезд1319202122[[#This Row],[RelativePath]])</f>
        <v>8 Ангар вход\GA3948333_1_20260812T144947Z.jpg</v>
      </c>
    </row>
    <row r="783" spans="1:13" x14ac:dyDescent="0.25">
      <c r="A783" s="1" t="s">
        <v>16</v>
      </c>
      <c r="B783" s="3">
        <v>46247</v>
      </c>
      <c r="C783" s="4">
        <v>0.77359953703703699</v>
      </c>
      <c r="D783" s="18" t="s">
        <v>803</v>
      </c>
      <c r="E783" s="18" t="s">
        <v>9</v>
      </c>
      <c r="F783" s="18"/>
      <c r="H783" s="18"/>
      <c r="I783" s="18" t="s">
        <v>31101</v>
      </c>
      <c r="J783" s="18" t="s">
        <v>4885</v>
      </c>
      <c r="K783" t="s">
        <v>31102</v>
      </c>
      <c r="L783" t="s">
        <v>31103</v>
      </c>
      <c r="M783" s="2" t="str">
        <f>HYPERLINK(склад2въезд1319202122[[#This Row],[RelativePath]])</f>
        <v>8 Ангар вход\GA3948333_1_20260813T183359Z.jpg</v>
      </c>
    </row>
  </sheetData>
  <conditionalFormatting sqref="D784:D794 E784:E797 G2:H783 D2:E783">
    <cfRule type="containsText" dxfId="1172" priority="14" operator="containsText" text="Выезд с территории">
      <formula>NOT(ISERROR(SEARCH("Выезд с территории",D2)))</formula>
    </cfRule>
  </conditionalFormatting>
  <conditionalFormatting sqref="F2:F783">
    <cfRule type="notContainsText" dxfId="1171" priority="13" operator="notContains" text="порожний">
      <formula>ISERROR(SEARCH("порожний",F2))</formula>
    </cfRule>
  </conditionalFormatting>
  <conditionalFormatting sqref="E2:E797">
    <cfRule type="containsText" dxfId="1170" priority="11" operator="containsText" text="Газель базы">
      <formula>NOT(ISERROR(SEARCH("Газель базы",E2)))</formula>
    </cfRule>
    <cfRule type="containsText" dxfId="1169" priority="12" operator="containsText" text="Погрузчик базы">
      <formula>NOT(ISERROR(SEARCH("Погрузчик базы",E2)))</formula>
    </cfRule>
  </conditionalFormatting>
  <conditionalFormatting sqref="E2:E797">
    <cfRule type="containsText" dxfId="1168" priority="10" operator="containsText" text="Трактор базы">
      <formula>NOT(ISERROR(SEARCH("Трактор базы",E2)))</formula>
    </cfRule>
  </conditionalFormatting>
  <conditionalFormatting sqref="A2:C783">
    <cfRule type="expression" dxfId="1167" priority="9">
      <formula>$A2="пн"</formula>
    </cfRule>
  </conditionalFormatting>
  <conditionalFormatting sqref="A2:C785">
    <cfRule type="expression" dxfId="1166" priority="3">
      <formula>$A2="вс"</formula>
    </cfRule>
    <cfRule type="expression" dxfId="1165" priority="4">
      <formula>$A2="сб"</formula>
    </cfRule>
    <cfRule type="expression" dxfId="1164" priority="5">
      <formula>$A2="пт"</formula>
    </cfRule>
    <cfRule type="expression" dxfId="1163" priority="6">
      <formula>$A2="чт"</formula>
    </cfRule>
    <cfRule type="expression" dxfId="1162" priority="7">
      <formula>$A2="ср"</formula>
    </cfRule>
    <cfRule type="expression" dxfId="1161" priority="8">
      <formula>$A2="вт"</formula>
    </cfRule>
  </conditionalFormatting>
  <conditionalFormatting sqref="D2:D794">
    <cfRule type="containsText" dxfId="11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94">
    <cfRule type="containsText" dxfId="11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429"/>
  <sheetViews>
    <sheetView zoomScale="90" zoomScaleNormal="90" workbookViewId="0">
      <pane ySplit="1" topLeftCell="A403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28.140625" bestFit="1" customWidth="1"/>
    <col min="6" max="6" width="18.425781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s="18" t="s">
        <v>3371</v>
      </c>
      <c r="E2" s="18" t="s">
        <v>3372</v>
      </c>
      <c r="F2" s="18"/>
      <c r="H2" s="18"/>
      <c r="I2" s="18" t="s">
        <v>8836</v>
      </c>
      <c r="J2" s="18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s="18" t="s">
        <v>4</v>
      </c>
      <c r="E3" s="18" t="s">
        <v>9</v>
      </c>
      <c r="F3" s="18"/>
      <c r="H3" s="18"/>
      <c r="I3" s="18" t="s">
        <v>8839</v>
      </c>
      <c r="J3" s="18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s="18" t="s">
        <v>3371</v>
      </c>
      <c r="E4" s="18" t="s">
        <v>3372</v>
      </c>
      <c r="F4" s="18"/>
      <c r="H4" s="18"/>
      <c r="I4" s="18" t="s">
        <v>8842</v>
      </c>
      <c r="J4" s="18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s="18" t="s">
        <v>3371</v>
      </c>
      <c r="E5" s="18" t="s">
        <v>3372</v>
      </c>
      <c r="F5" s="18"/>
      <c r="H5" s="18"/>
      <c r="I5" s="18" t="s">
        <v>8845</v>
      </c>
      <c r="J5" s="18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s="18" t="s">
        <v>817</v>
      </c>
      <c r="E6" s="18" t="s">
        <v>358</v>
      </c>
      <c r="F6" s="18"/>
      <c r="H6" s="18"/>
      <c r="I6" s="18" t="s">
        <v>8848</v>
      </c>
      <c r="J6" s="18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s="18" t="s">
        <v>3371</v>
      </c>
      <c r="E7" s="18" t="s">
        <v>3372</v>
      </c>
      <c r="F7" s="18"/>
      <c r="H7" s="18"/>
      <c r="I7" s="18" t="s">
        <v>8851</v>
      </c>
      <c r="J7" s="18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s="18" t="s">
        <v>817</v>
      </c>
      <c r="E8" s="18" t="s">
        <v>358</v>
      </c>
      <c r="F8" s="18"/>
      <c r="H8" s="18"/>
      <c r="I8" s="18" t="s">
        <v>8854</v>
      </c>
      <c r="J8" s="18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s="18" t="s">
        <v>817</v>
      </c>
      <c r="E9" s="18" t="s">
        <v>358</v>
      </c>
      <c r="F9" s="18"/>
      <c r="H9" s="18"/>
      <c r="I9" s="18" t="s">
        <v>8857</v>
      </c>
      <c r="J9" s="18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s="18" t="s">
        <v>817</v>
      </c>
      <c r="E10" s="18" t="s">
        <v>358</v>
      </c>
      <c r="F10" s="18"/>
      <c r="H10" s="18"/>
      <c r="I10" s="18" t="s">
        <v>8860</v>
      </c>
      <c r="J10" s="18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s="18" t="s">
        <v>4</v>
      </c>
      <c r="E11" s="18" t="s">
        <v>9</v>
      </c>
      <c r="F11" s="18"/>
      <c r="H11" s="18"/>
      <c r="I11" s="18" t="s">
        <v>8863</v>
      </c>
      <c r="J11" s="18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s="18" t="s">
        <v>4</v>
      </c>
      <c r="E12" s="18" t="s">
        <v>9</v>
      </c>
      <c r="F12" s="18"/>
      <c r="H12" s="18"/>
      <c r="I12" s="18" t="s">
        <v>9293</v>
      </c>
      <c r="J12" s="18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s="18" t="s">
        <v>4</v>
      </c>
      <c r="E13" s="18" t="s">
        <v>2044</v>
      </c>
      <c r="F13" s="18"/>
      <c r="H13" s="18"/>
      <c r="I13" s="18" t="s">
        <v>9296</v>
      </c>
      <c r="J13" s="18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s="18" t="s">
        <v>3371</v>
      </c>
      <c r="E14" s="18" t="s">
        <v>3372</v>
      </c>
      <c r="F14" s="18"/>
      <c r="H14" s="18"/>
      <c r="I14" s="18" t="s">
        <v>9299</v>
      </c>
      <c r="J14" s="18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s="18" t="s">
        <v>817</v>
      </c>
      <c r="E15" s="18"/>
      <c r="F15" s="18"/>
      <c r="H15" s="18"/>
      <c r="I15" s="18" t="s">
        <v>9302</v>
      </c>
      <c r="J15" s="18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s="18" t="s">
        <v>3371</v>
      </c>
      <c r="E16" s="18" t="s">
        <v>3372</v>
      </c>
      <c r="F16" s="18"/>
      <c r="H16" s="18"/>
      <c r="I16" s="18" t="s">
        <v>9305</v>
      </c>
      <c r="J16" s="18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s="18" t="s">
        <v>4</v>
      </c>
      <c r="E17" s="18" t="s">
        <v>9</v>
      </c>
      <c r="F17" s="18"/>
      <c r="H17" s="18"/>
      <c r="I17" s="18" t="s">
        <v>9308</v>
      </c>
      <c r="J17" s="18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s="18" t="s">
        <v>356</v>
      </c>
      <c r="E18" s="18"/>
      <c r="F18" s="18"/>
      <c r="H18" s="18"/>
      <c r="I18" s="18" t="s">
        <v>9311</v>
      </c>
      <c r="J18" s="18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s="18" t="s">
        <v>3371</v>
      </c>
      <c r="E19" s="18" t="s">
        <v>3372</v>
      </c>
      <c r="F19" s="18"/>
      <c r="H19" s="18"/>
      <c r="I19" s="18" t="s">
        <v>9314</v>
      </c>
      <c r="J19" s="18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s="18" t="s">
        <v>817</v>
      </c>
      <c r="E20" s="18" t="s">
        <v>358</v>
      </c>
      <c r="F20" s="18"/>
      <c r="H20" s="18"/>
      <c r="I20" s="18" t="s">
        <v>9317</v>
      </c>
      <c r="J20" s="18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s="18" t="s">
        <v>4</v>
      </c>
      <c r="E21" s="18" t="s">
        <v>9</v>
      </c>
      <c r="F21" s="18"/>
      <c r="H21" s="18"/>
      <c r="I21" s="18" t="s">
        <v>9320</v>
      </c>
      <c r="J21" s="18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s="18" t="s">
        <v>817</v>
      </c>
      <c r="E22" s="18" t="s">
        <v>358</v>
      </c>
      <c r="F22" s="18"/>
      <c r="H22" s="18"/>
      <c r="I22" s="18" t="s">
        <v>9323</v>
      </c>
      <c r="J22" s="18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s="18" t="s">
        <v>817</v>
      </c>
      <c r="E23" s="18" t="s">
        <v>358</v>
      </c>
      <c r="F23" s="18"/>
      <c r="H23" s="18"/>
      <c r="I23" s="18" t="s">
        <v>9589</v>
      </c>
      <c r="J23" s="18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s="18" t="s">
        <v>817</v>
      </c>
      <c r="E24" s="18" t="s">
        <v>358</v>
      </c>
      <c r="F24" s="18"/>
      <c r="H24" s="18"/>
      <c r="I24" s="18" t="s">
        <v>9592</v>
      </c>
      <c r="J24" s="18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s="18" t="s">
        <v>817</v>
      </c>
      <c r="E25" s="18" t="s">
        <v>358</v>
      </c>
      <c r="F25" s="18"/>
      <c r="H25" s="18"/>
      <c r="I25" s="18" t="s">
        <v>9595</v>
      </c>
      <c r="J25" s="18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s="18" t="s">
        <v>4</v>
      </c>
      <c r="E26" s="18" t="s">
        <v>2044</v>
      </c>
      <c r="F26" s="18"/>
      <c r="H26" s="18"/>
      <c r="I26" s="18" t="s">
        <v>9598</v>
      </c>
      <c r="J26" s="18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s="18" t="s">
        <v>817</v>
      </c>
      <c r="E27" s="18" t="s">
        <v>358</v>
      </c>
      <c r="F27" s="18"/>
      <c r="H27" s="18"/>
      <c r="I27" s="18" t="s">
        <v>9601</v>
      </c>
      <c r="J27" s="18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s="18" t="s">
        <v>817</v>
      </c>
      <c r="E28" s="18" t="s">
        <v>358</v>
      </c>
      <c r="F28" s="18"/>
      <c r="H28" s="18"/>
      <c r="I28" s="18" t="s">
        <v>9604</v>
      </c>
      <c r="J28" s="18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s="18" t="s">
        <v>4</v>
      </c>
      <c r="E29" s="18" t="s">
        <v>2044</v>
      </c>
      <c r="F29" s="18"/>
      <c r="H29" s="18"/>
      <c r="I29" s="18" t="s">
        <v>9607</v>
      </c>
      <c r="J29" s="18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s="18" t="s">
        <v>3371</v>
      </c>
      <c r="E30" s="18" t="s">
        <v>1920</v>
      </c>
      <c r="F30" s="18"/>
      <c r="H30" s="18"/>
      <c r="I30" s="18" t="s">
        <v>9610</v>
      </c>
      <c r="J30" s="18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s="18" t="s">
        <v>4</v>
      </c>
      <c r="E31" s="18" t="s">
        <v>9</v>
      </c>
      <c r="F31" s="18"/>
      <c r="H31" s="18"/>
      <c r="I31" s="18" t="s">
        <v>9613</v>
      </c>
      <c r="J31" s="18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s="18" t="s">
        <v>3371</v>
      </c>
      <c r="E32" s="18" t="s">
        <v>3372</v>
      </c>
      <c r="F32" s="18"/>
      <c r="H32" s="18"/>
      <c r="I32" s="18" t="s">
        <v>9881</v>
      </c>
      <c r="J32" s="18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s="18" t="s">
        <v>817</v>
      </c>
      <c r="E33" s="18" t="s">
        <v>358</v>
      </c>
      <c r="F33" s="18"/>
      <c r="H33" s="18"/>
      <c r="I33" s="18" t="s">
        <v>9884</v>
      </c>
      <c r="J33" s="18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s="18" t="s">
        <v>817</v>
      </c>
      <c r="E34" s="18" t="s">
        <v>358</v>
      </c>
      <c r="F34" s="18"/>
      <c r="H34" s="18"/>
      <c r="I34" s="18" t="s">
        <v>9887</v>
      </c>
      <c r="J34" s="18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s="18" t="s">
        <v>4</v>
      </c>
      <c r="E35" s="18" t="s">
        <v>9</v>
      </c>
      <c r="F35" s="18"/>
      <c r="H35" s="18"/>
      <c r="I35" s="18" t="s">
        <v>9890</v>
      </c>
      <c r="J35" s="18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s="18" t="s">
        <v>3371</v>
      </c>
      <c r="E36" s="18" t="s">
        <v>1920</v>
      </c>
      <c r="F36" s="18"/>
      <c r="H36" s="18"/>
      <c r="I36" s="18" t="s">
        <v>9893</v>
      </c>
      <c r="J36" s="18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s="18" t="s">
        <v>4</v>
      </c>
      <c r="E37" s="18" t="s">
        <v>9</v>
      </c>
      <c r="F37" s="18"/>
      <c r="H37" s="18"/>
      <c r="I37" s="18" t="s">
        <v>9896</v>
      </c>
      <c r="J37" s="18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s="18" t="s">
        <v>3371</v>
      </c>
      <c r="E38" s="18" t="s">
        <v>1920</v>
      </c>
      <c r="F38" s="18"/>
      <c r="H38" s="18"/>
      <c r="I38" s="18" t="s">
        <v>9899</v>
      </c>
      <c r="J38" s="18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s="18" t="s">
        <v>4</v>
      </c>
      <c r="E39" s="18" t="s">
        <v>9</v>
      </c>
      <c r="F39" s="18"/>
      <c r="H39" s="18"/>
      <c r="I39" s="18" t="s">
        <v>9902</v>
      </c>
      <c r="J39" s="18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s="18" t="s">
        <v>4</v>
      </c>
      <c r="E40" s="18" t="s">
        <v>9</v>
      </c>
      <c r="F40" s="18"/>
      <c r="H40" s="18"/>
      <c r="I40" s="18" t="s">
        <v>10135</v>
      </c>
      <c r="J40" s="18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s="18" t="s">
        <v>817</v>
      </c>
      <c r="E41" s="18" t="s">
        <v>358</v>
      </c>
      <c r="F41" s="18"/>
      <c r="H41" s="18"/>
      <c r="I41" s="18" t="s">
        <v>10138</v>
      </c>
      <c r="J41" s="18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s="18" t="s">
        <v>3371</v>
      </c>
      <c r="E42" s="18" t="s">
        <v>1920</v>
      </c>
      <c r="F42" s="18"/>
      <c r="H42" s="18"/>
      <c r="I42" s="18" t="s">
        <v>10141</v>
      </c>
      <c r="J42" s="18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s="18" t="s">
        <v>817</v>
      </c>
      <c r="E43" s="18" t="s">
        <v>358</v>
      </c>
      <c r="F43" s="18"/>
      <c r="H43" s="18"/>
      <c r="I43" s="18" t="s">
        <v>10144</v>
      </c>
      <c r="J43" s="18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s="18" t="s">
        <v>817</v>
      </c>
      <c r="E44" s="18" t="s">
        <v>358</v>
      </c>
      <c r="F44" s="18"/>
      <c r="H44" s="18"/>
      <c r="I44" s="18" t="s">
        <v>10147</v>
      </c>
      <c r="J44" s="18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s="18" t="s">
        <v>817</v>
      </c>
      <c r="E45" s="18" t="s">
        <v>358</v>
      </c>
      <c r="F45" s="18"/>
      <c r="H45" s="18"/>
      <c r="I45" s="18" t="s">
        <v>10150</v>
      </c>
      <c r="J45" s="18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s="18" t="s">
        <v>817</v>
      </c>
      <c r="E46" s="18" t="s">
        <v>358</v>
      </c>
      <c r="F46" s="18"/>
      <c r="H46" s="18"/>
      <c r="I46" s="18" t="s">
        <v>10153</v>
      </c>
      <c r="J46" s="18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s="18" t="s">
        <v>817</v>
      </c>
      <c r="E47" s="18" t="s">
        <v>358</v>
      </c>
      <c r="F47" s="18"/>
      <c r="H47" s="18"/>
      <c r="I47" s="18" t="s">
        <v>10156</v>
      </c>
      <c r="J47" s="18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s="18" t="s">
        <v>817</v>
      </c>
      <c r="E48" s="18" t="s">
        <v>358</v>
      </c>
      <c r="F48" s="18"/>
      <c r="H48" s="18"/>
      <c r="I48" s="18" t="s">
        <v>10159</v>
      </c>
      <c r="J48" s="18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s="18" t="s">
        <v>3371</v>
      </c>
      <c r="E49" s="18" t="s">
        <v>3372</v>
      </c>
      <c r="F49" s="18"/>
      <c r="H49" s="18"/>
      <c r="I49" s="18" t="s">
        <v>10162</v>
      </c>
      <c r="J49" s="18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s="18" t="s">
        <v>817</v>
      </c>
      <c r="E50" s="18" t="s">
        <v>358</v>
      </c>
      <c r="F50" s="18"/>
      <c r="H50" s="18"/>
      <c r="I50" s="18" t="s">
        <v>10165</v>
      </c>
      <c r="J50" s="18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s="18" t="s">
        <v>4</v>
      </c>
      <c r="E51" s="18" t="s">
        <v>9</v>
      </c>
      <c r="F51" s="18"/>
      <c r="H51" s="18"/>
      <c r="I51" s="18" t="s">
        <v>10168</v>
      </c>
      <c r="J51" s="18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s="18" t="s">
        <v>4</v>
      </c>
      <c r="E52" s="18" t="s">
        <v>9</v>
      </c>
      <c r="F52" s="18"/>
      <c r="H52" s="18"/>
      <c r="I52" s="18" t="s">
        <v>10402</v>
      </c>
      <c r="J52" s="18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s="18" t="s">
        <v>3371</v>
      </c>
      <c r="E53" s="18" t="s">
        <v>3372</v>
      </c>
      <c r="F53" s="18"/>
      <c r="H53" s="18"/>
      <c r="I53" s="18" t="s">
        <v>10405</v>
      </c>
      <c r="J53" s="18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s="18" t="s">
        <v>10432</v>
      </c>
      <c r="E54" s="18"/>
      <c r="F54" s="18"/>
      <c r="H54" s="18"/>
      <c r="I54" s="18" t="s">
        <v>10408</v>
      </c>
      <c r="J54" s="18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s="18" t="s">
        <v>817</v>
      </c>
      <c r="E55" s="18" t="s">
        <v>358</v>
      </c>
      <c r="F55" s="18"/>
      <c r="H55" s="18"/>
      <c r="I55" s="18" t="s">
        <v>10411</v>
      </c>
      <c r="J55" s="18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s="18" t="s">
        <v>817</v>
      </c>
      <c r="E56" s="18" t="s">
        <v>358</v>
      </c>
      <c r="F56" s="18"/>
      <c r="H56" s="18"/>
      <c r="I56" s="18" t="s">
        <v>10414</v>
      </c>
      <c r="J56" s="18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s="18" t="s">
        <v>3371</v>
      </c>
      <c r="E57" s="18" t="s">
        <v>3372</v>
      </c>
      <c r="F57" s="18"/>
      <c r="H57" s="18"/>
      <c r="I57" s="18" t="s">
        <v>10417</v>
      </c>
      <c r="J57" s="18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s="18" t="s">
        <v>3371</v>
      </c>
      <c r="E58" s="18" t="s">
        <v>3372</v>
      </c>
      <c r="F58" s="18"/>
      <c r="H58" s="18"/>
      <c r="I58" s="18" t="s">
        <v>10420</v>
      </c>
      <c r="J58" s="18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s="18" t="s">
        <v>817</v>
      </c>
      <c r="E59" s="18" t="s">
        <v>358</v>
      </c>
      <c r="F59" s="18"/>
      <c r="H59" s="18"/>
      <c r="I59" s="18" t="s">
        <v>10423</v>
      </c>
      <c r="J59" s="18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s="18" t="s">
        <v>4</v>
      </c>
      <c r="E60" s="18" t="s">
        <v>9</v>
      </c>
      <c r="F60" s="18"/>
      <c r="H60" s="18"/>
      <c r="I60" s="18" t="s">
        <v>10426</v>
      </c>
      <c r="J60" s="18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s="18" t="s">
        <v>4</v>
      </c>
      <c r="E61" s="18" t="s">
        <v>9</v>
      </c>
      <c r="F61" s="18"/>
      <c r="H61" s="18"/>
      <c r="I61" s="18" t="s">
        <v>10727</v>
      </c>
      <c r="J61" s="18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s="18" t="s">
        <v>817</v>
      </c>
      <c r="E62" s="18" t="s">
        <v>358</v>
      </c>
      <c r="F62" s="18"/>
      <c r="H62" s="18"/>
      <c r="I62" s="18" t="s">
        <v>10730</v>
      </c>
      <c r="J62" s="18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s="18" t="s">
        <v>817</v>
      </c>
      <c r="E63" s="18" t="s">
        <v>358</v>
      </c>
      <c r="F63" s="18"/>
      <c r="H63" s="18"/>
      <c r="I63" s="18" t="s">
        <v>10733</v>
      </c>
      <c r="J63" s="18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s="18" t="s">
        <v>817</v>
      </c>
      <c r="E64" s="18" t="s">
        <v>358</v>
      </c>
      <c r="F64" s="18"/>
      <c r="H64" s="18"/>
      <c r="I64" s="18" t="s">
        <v>10736</v>
      </c>
      <c r="J64" s="18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s="18" t="s">
        <v>3371</v>
      </c>
      <c r="E65" s="18" t="s">
        <v>3372</v>
      </c>
      <c r="F65" s="18"/>
      <c r="H65" s="18"/>
      <c r="I65" s="18" t="s">
        <v>10739</v>
      </c>
      <c r="J65" s="18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s="18" t="s">
        <v>3371</v>
      </c>
      <c r="E66" s="18" t="s">
        <v>3372</v>
      </c>
      <c r="F66" s="18"/>
      <c r="H66" s="18"/>
      <c r="I66" s="18" t="s">
        <v>10742</v>
      </c>
      <c r="J66" s="18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s="18" t="s">
        <v>3371</v>
      </c>
      <c r="E67" s="18" t="s">
        <v>3372</v>
      </c>
      <c r="F67" s="18"/>
      <c r="H67" s="18"/>
      <c r="I67" s="18" t="s">
        <v>10745</v>
      </c>
      <c r="J67" s="18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s="18" t="s">
        <v>3371</v>
      </c>
      <c r="E68" s="18" t="s">
        <v>3372</v>
      </c>
      <c r="F68" s="18"/>
      <c r="H68" s="18"/>
      <c r="I68" s="18" t="s">
        <v>10748</v>
      </c>
      <c r="J68" s="18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s="18" t="s">
        <v>817</v>
      </c>
      <c r="E69" s="18" t="s">
        <v>358</v>
      </c>
      <c r="F69" s="18"/>
      <c r="H69" s="18"/>
      <c r="I69" s="18" t="s">
        <v>10751</v>
      </c>
      <c r="J69" s="18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s="18" t="s">
        <v>817</v>
      </c>
      <c r="E70" s="18" t="s">
        <v>358</v>
      </c>
      <c r="F70" s="18"/>
      <c r="H70" s="18"/>
      <c r="I70" s="18" t="s">
        <v>10754</v>
      </c>
      <c r="J70" s="18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s="18" t="s">
        <v>4</v>
      </c>
      <c r="E71" s="18" t="s">
        <v>9</v>
      </c>
      <c r="F71" s="18"/>
      <c r="H71" s="18"/>
      <c r="I71" s="18" t="s">
        <v>10757</v>
      </c>
      <c r="J71" s="18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s="18" t="s">
        <v>817</v>
      </c>
      <c r="E72" s="18" t="s">
        <v>358</v>
      </c>
      <c r="F72" s="18"/>
      <c r="H72" s="18"/>
      <c r="I72" s="18" t="s">
        <v>10760</v>
      </c>
      <c r="J72" s="18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s="18" t="s">
        <v>817</v>
      </c>
      <c r="E73" s="18" t="s">
        <v>358</v>
      </c>
      <c r="F73" s="18"/>
      <c r="H73" s="18"/>
      <c r="I73" s="18" t="s">
        <v>10763</v>
      </c>
      <c r="J73" s="18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s="18" t="s">
        <v>4</v>
      </c>
      <c r="E74" s="18" t="s">
        <v>9</v>
      </c>
      <c r="F74" s="18"/>
      <c r="H74" s="18"/>
      <c r="I74" s="18" t="s">
        <v>10766</v>
      </c>
      <c r="J74" s="18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s="18" t="s">
        <v>817</v>
      </c>
      <c r="E75" s="18" t="s">
        <v>358</v>
      </c>
      <c r="F75" s="18"/>
      <c r="H75" s="18"/>
      <c r="I75" s="18" t="s">
        <v>10769</v>
      </c>
      <c r="J75" s="18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s="18" t="s">
        <v>4</v>
      </c>
      <c r="E76" s="18" t="s">
        <v>9</v>
      </c>
      <c r="F76" s="18"/>
      <c r="H76" s="18"/>
      <c r="I76" s="18" t="s">
        <v>10772</v>
      </c>
      <c r="J76" s="18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s="18" t="s">
        <v>817</v>
      </c>
      <c r="E77" s="18" t="s">
        <v>358</v>
      </c>
      <c r="F77" s="18"/>
      <c r="H77" s="18"/>
      <c r="I77" s="18" t="s">
        <v>10775</v>
      </c>
      <c r="J77" s="18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s="18" t="s">
        <v>4</v>
      </c>
      <c r="E78" s="18" t="s">
        <v>9</v>
      </c>
      <c r="F78" s="18"/>
      <c r="H78" s="18"/>
      <c r="I78" s="18" t="s">
        <v>10778</v>
      </c>
      <c r="J78" s="18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s="18" t="s">
        <v>817</v>
      </c>
      <c r="E79" s="18" t="s">
        <v>358</v>
      </c>
      <c r="F79" s="18"/>
      <c r="H79" s="18"/>
      <c r="I79" s="18" t="s">
        <v>10781</v>
      </c>
      <c r="J79" s="18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s="18" t="s">
        <v>817</v>
      </c>
      <c r="E80" s="18" t="s">
        <v>358</v>
      </c>
      <c r="F80" s="18"/>
      <c r="H80" s="18"/>
      <c r="I80" s="18" t="s">
        <v>10784</v>
      </c>
      <c r="J80" s="18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s="18" t="s">
        <v>817</v>
      </c>
      <c r="E81" s="18" t="s">
        <v>358</v>
      </c>
      <c r="F81" s="18"/>
      <c r="H81" s="18"/>
      <c r="I81" s="18" t="s">
        <v>10787</v>
      </c>
      <c r="J81" s="18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s="18" t="s">
        <v>817</v>
      </c>
      <c r="E82" s="18" t="s">
        <v>358</v>
      </c>
      <c r="F82" s="18"/>
      <c r="H82" s="18"/>
      <c r="I82" s="18" t="s">
        <v>10790</v>
      </c>
      <c r="J82" s="18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s="18" t="s">
        <v>3371</v>
      </c>
      <c r="E83" s="18" t="s">
        <v>3372</v>
      </c>
      <c r="F83" s="18"/>
      <c r="H83" s="18"/>
      <c r="I83" s="18" t="s">
        <v>11572</v>
      </c>
      <c r="J83" s="18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s="18" t="s">
        <v>3371</v>
      </c>
      <c r="E84" s="18" t="s">
        <v>3372</v>
      </c>
      <c r="F84" s="18"/>
      <c r="H84" s="18"/>
      <c r="I84" s="18" t="s">
        <v>11575</v>
      </c>
      <c r="J84" s="18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s="18" t="s">
        <v>817</v>
      </c>
      <c r="E85" s="18" t="s">
        <v>358</v>
      </c>
      <c r="F85" s="18"/>
      <c r="H85" s="18"/>
      <c r="I85" s="18" t="s">
        <v>11578</v>
      </c>
      <c r="J85" s="18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s="18" t="s">
        <v>817</v>
      </c>
      <c r="E86" s="18" t="s">
        <v>358</v>
      </c>
      <c r="F86" s="18"/>
      <c r="H86" s="18"/>
      <c r="I86" s="18" t="s">
        <v>11581</v>
      </c>
      <c r="J86" s="18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s="18" t="s">
        <v>817</v>
      </c>
      <c r="E87" s="18" t="s">
        <v>358</v>
      </c>
      <c r="F87" s="18"/>
      <c r="H87" s="18"/>
      <c r="I87" s="18" t="s">
        <v>11584</v>
      </c>
      <c r="J87" s="18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s="18" t="s">
        <v>817</v>
      </c>
      <c r="E88" s="18" t="s">
        <v>358</v>
      </c>
      <c r="F88" s="18"/>
      <c r="H88" s="18"/>
      <c r="I88" s="18" t="s">
        <v>11587</v>
      </c>
      <c r="J88" s="18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s="18" t="s">
        <v>3371</v>
      </c>
      <c r="E89" s="18" t="s">
        <v>3372</v>
      </c>
      <c r="F89" s="18"/>
      <c r="H89" s="18"/>
      <c r="I89" s="18" t="s">
        <v>11590</v>
      </c>
      <c r="J89" s="18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s="18" t="s">
        <v>817</v>
      </c>
      <c r="E90" s="18" t="s">
        <v>358</v>
      </c>
      <c r="F90" s="18"/>
      <c r="H90" s="18"/>
      <c r="I90" s="18" t="s">
        <v>11593</v>
      </c>
      <c r="J90" s="18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s="18" t="s">
        <v>817</v>
      </c>
      <c r="E91" s="18" t="s">
        <v>358</v>
      </c>
      <c r="F91" s="18"/>
      <c r="H91" s="18"/>
      <c r="I91" s="18" t="s">
        <v>11596</v>
      </c>
      <c r="J91" s="18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s="18" t="s">
        <v>3371</v>
      </c>
      <c r="E92" s="18" t="s">
        <v>3372</v>
      </c>
      <c r="F92" s="18"/>
      <c r="H92" s="18"/>
      <c r="I92" s="18" t="s">
        <v>11599</v>
      </c>
      <c r="J92" s="18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s="18" t="s">
        <v>3371</v>
      </c>
      <c r="E93" s="18" t="s">
        <v>3372</v>
      </c>
      <c r="F93" s="18"/>
      <c r="H93" s="18"/>
      <c r="I93" s="18" t="s">
        <v>11602</v>
      </c>
      <c r="J93" s="18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s="18" t="s">
        <v>4</v>
      </c>
      <c r="E94" s="18" t="s">
        <v>9</v>
      </c>
      <c r="F94" s="18"/>
      <c r="H94" s="18"/>
      <c r="I94" s="18" t="s">
        <v>11605</v>
      </c>
      <c r="J94" s="18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s="18" t="s">
        <v>4</v>
      </c>
      <c r="E95" s="18" t="s">
        <v>2044</v>
      </c>
      <c r="F95" s="18"/>
      <c r="H95" s="18"/>
      <c r="I95" s="18" t="s">
        <v>11608</v>
      </c>
      <c r="J95" s="18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s="18" t="s">
        <v>4</v>
      </c>
      <c r="E96" s="18" t="s">
        <v>9</v>
      </c>
      <c r="F96" s="18"/>
      <c r="H96" s="18"/>
      <c r="I96" s="18" t="s">
        <v>11611</v>
      </c>
      <c r="J96" s="18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s="18" t="s">
        <v>4</v>
      </c>
      <c r="E97" s="18" t="s">
        <v>9</v>
      </c>
      <c r="F97" s="18"/>
      <c r="H97" s="18"/>
      <c r="I97" s="18" t="s">
        <v>11614</v>
      </c>
      <c r="J97" s="18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s="18" t="s">
        <v>3371</v>
      </c>
      <c r="E98" s="18" t="s">
        <v>3372</v>
      </c>
      <c r="F98" s="18"/>
      <c r="H98" s="18"/>
      <c r="I98" s="18" t="s">
        <v>11617</v>
      </c>
      <c r="J98" s="18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s="18" t="s">
        <v>817</v>
      </c>
      <c r="E99" s="18" t="s">
        <v>358</v>
      </c>
      <c r="F99" s="18"/>
      <c r="H99" s="18"/>
      <c r="I99" s="18" t="s">
        <v>11620</v>
      </c>
      <c r="J99" s="18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s="18" t="s">
        <v>4</v>
      </c>
      <c r="E100" s="18" t="s">
        <v>9</v>
      </c>
      <c r="F100" s="18"/>
      <c r="H100" s="18"/>
      <c r="I100" s="18" t="s">
        <v>11623</v>
      </c>
      <c r="J100" s="18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s="18" t="s">
        <v>817</v>
      </c>
      <c r="E101" s="18" t="s">
        <v>358</v>
      </c>
      <c r="F101" s="18"/>
      <c r="H101" s="18"/>
      <c r="I101" s="18" t="s">
        <v>12463</v>
      </c>
      <c r="J101" s="18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s="18" t="s">
        <v>4</v>
      </c>
      <c r="E102" s="18" t="s">
        <v>9</v>
      </c>
      <c r="F102" s="18"/>
      <c r="H102" s="18"/>
      <c r="I102" s="18" t="s">
        <v>12466</v>
      </c>
      <c r="J102" s="18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s="18" t="s">
        <v>817</v>
      </c>
      <c r="E103" s="18" t="s">
        <v>358</v>
      </c>
      <c r="F103" s="18"/>
      <c r="H103" s="18"/>
      <c r="I103" s="18" t="s">
        <v>12469</v>
      </c>
      <c r="J103" s="18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s="18" t="s">
        <v>817</v>
      </c>
      <c r="E104" s="18" t="s">
        <v>358</v>
      </c>
      <c r="F104" s="18"/>
      <c r="H104" s="18"/>
      <c r="I104" s="18" t="s">
        <v>12472</v>
      </c>
      <c r="J104" s="18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s="18" t="s">
        <v>817</v>
      </c>
      <c r="E105" s="18" t="s">
        <v>358</v>
      </c>
      <c r="F105" s="18"/>
      <c r="H105" s="18"/>
      <c r="I105" s="18" t="s">
        <v>12475</v>
      </c>
      <c r="J105" s="18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s="18" t="s">
        <v>4</v>
      </c>
      <c r="E106" s="18" t="s">
        <v>9</v>
      </c>
      <c r="F106" s="18"/>
      <c r="H106" s="18"/>
      <c r="I106" s="18" t="s">
        <v>12478</v>
      </c>
      <c r="J106" s="18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s="18" t="s">
        <v>4</v>
      </c>
      <c r="E107" s="18" t="s">
        <v>9</v>
      </c>
      <c r="F107" s="18"/>
      <c r="H107" s="18"/>
      <c r="I107" s="18" t="s">
        <v>12776</v>
      </c>
      <c r="J107" s="18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s="18" t="s">
        <v>4</v>
      </c>
      <c r="E108" s="18" t="s">
        <v>9</v>
      </c>
      <c r="F108" s="18"/>
      <c r="H108" s="18"/>
      <c r="I108" s="18" t="s">
        <v>12779</v>
      </c>
      <c r="J108" s="18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s="18" t="s">
        <v>4</v>
      </c>
      <c r="E109" s="18" t="s">
        <v>9</v>
      </c>
      <c r="F109" s="18"/>
      <c r="H109" s="18"/>
      <c r="I109" s="18" t="s">
        <v>12782</v>
      </c>
      <c r="J109" s="18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s="18" t="s">
        <v>817</v>
      </c>
      <c r="E110" s="18" t="s">
        <v>358</v>
      </c>
      <c r="F110" s="18"/>
      <c r="H110" s="18"/>
      <c r="I110" s="18" t="s">
        <v>12785</v>
      </c>
      <c r="J110" s="18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s="18" t="s">
        <v>4</v>
      </c>
      <c r="E111" s="18" t="s">
        <v>9</v>
      </c>
      <c r="F111" s="18"/>
      <c r="H111" s="18"/>
      <c r="I111" s="18" t="s">
        <v>13115</v>
      </c>
      <c r="J111" s="18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s="18" t="s">
        <v>4</v>
      </c>
      <c r="E112" s="18" t="s">
        <v>9</v>
      </c>
      <c r="F112" s="18"/>
      <c r="H112" s="18"/>
      <c r="I112" s="18" t="s">
        <v>13118</v>
      </c>
      <c r="J112" s="18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s="18" t="s">
        <v>4</v>
      </c>
      <c r="E113" s="18" t="s">
        <v>9</v>
      </c>
      <c r="F113" s="18"/>
      <c r="H113" s="18"/>
      <c r="I113" s="18" t="s">
        <v>14055</v>
      </c>
      <c r="J113" s="18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s="18" t="s">
        <v>4</v>
      </c>
      <c r="E114" s="18" t="s">
        <v>9</v>
      </c>
      <c r="F114" s="18"/>
      <c r="H114" s="18"/>
      <c r="I114" s="18" t="s">
        <v>14058</v>
      </c>
      <c r="J114" s="18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s="18" t="s">
        <v>4</v>
      </c>
      <c r="E115" s="18" t="s">
        <v>9</v>
      </c>
      <c r="F115" s="18"/>
      <c r="H115" s="18"/>
      <c r="I115" s="18" t="s">
        <v>14061</v>
      </c>
      <c r="J115" s="18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s="18" t="s">
        <v>4</v>
      </c>
      <c r="E116" s="18" t="s">
        <v>9</v>
      </c>
      <c r="F116" s="18"/>
      <c r="H116" s="18"/>
      <c r="I116" s="18" t="s">
        <v>14114</v>
      </c>
      <c r="J116" s="18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s="18" t="s">
        <v>4</v>
      </c>
      <c r="E117" s="18" t="s">
        <v>9</v>
      </c>
      <c r="F117" s="18"/>
      <c r="H117" s="18"/>
      <c r="I117" s="18" t="s">
        <v>14117</v>
      </c>
      <c r="J117" s="18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s="18" t="s">
        <v>4</v>
      </c>
      <c r="E118" s="18" t="s">
        <v>9</v>
      </c>
      <c r="F118" s="18"/>
      <c r="H118" s="18"/>
      <c r="I118" s="18" t="s">
        <v>14120</v>
      </c>
      <c r="J118" s="18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s="18" t="s">
        <v>4</v>
      </c>
      <c r="E119" s="18" t="s">
        <v>9</v>
      </c>
      <c r="F119" s="18"/>
      <c r="H119" s="18"/>
      <c r="I119" s="18" t="s">
        <v>14710</v>
      </c>
      <c r="J119" s="18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s="18" t="s">
        <v>4</v>
      </c>
      <c r="E120" s="18" t="s">
        <v>9</v>
      </c>
      <c r="F120" s="18"/>
      <c r="H120" s="18"/>
      <c r="I120" s="18" t="s">
        <v>14713</v>
      </c>
      <c r="J120" s="18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s="18" t="s">
        <v>3371</v>
      </c>
      <c r="E121" s="18" t="s">
        <v>1920</v>
      </c>
      <c r="F121" s="18"/>
      <c r="H121" s="18"/>
      <c r="I121" s="18" t="s">
        <v>14716</v>
      </c>
      <c r="J121" s="18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s="18" t="s">
        <v>10089</v>
      </c>
      <c r="E122" s="18" t="s">
        <v>1920</v>
      </c>
      <c r="F122" s="18"/>
      <c r="H122" s="18"/>
      <c r="I122" s="18" t="s">
        <v>14719</v>
      </c>
      <c r="J122" s="18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s="18" t="s">
        <v>4</v>
      </c>
      <c r="E123" s="18" t="s">
        <v>15043</v>
      </c>
      <c r="F123" s="18"/>
      <c r="H123" s="18"/>
      <c r="I123" s="18" t="s">
        <v>14722</v>
      </c>
      <c r="J123" s="18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s="18" t="s">
        <v>4</v>
      </c>
      <c r="E124" s="18" t="s">
        <v>15043</v>
      </c>
      <c r="F124" s="18"/>
      <c r="H124" s="18"/>
      <c r="I124" s="18" t="s">
        <v>14725</v>
      </c>
      <c r="J124" s="18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s="18" t="s">
        <v>3371</v>
      </c>
      <c r="E125" s="18" t="s">
        <v>1920</v>
      </c>
      <c r="F125" s="18"/>
      <c r="H125" s="18"/>
      <c r="I125" s="18" t="s">
        <v>14728</v>
      </c>
      <c r="J125" s="18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s="18" t="s">
        <v>3371</v>
      </c>
      <c r="E126" s="18" t="s">
        <v>1920</v>
      </c>
      <c r="F126" s="18"/>
      <c r="H126" s="18"/>
      <c r="I126" s="18" t="s">
        <v>14731</v>
      </c>
      <c r="J126" s="18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s="18" t="s">
        <v>356</v>
      </c>
      <c r="E127" s="18"/>
      <c r="F127" s="18"/>
      <c r="H127" s="18"/>
      <c r="I127" s="18" t="s">
        <v>15155</v>
      </c>
      <c r="J127" s="18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s="18" t="s">
        <v>4</v>
      </c>
      <c r="E128" s="18" t="s">
        <v>9</v>
      </c>
      <c r="F128" s="18"/>
      <c r="H128" s="18"/>
      <c r="I128" s="18" t="s">
        <v>15158</v>
      </c>
      <c r="J128" s="18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s="18" t="s">
        <v>4</v>
      </c>
      <c r="E129" s="18" t="s">
        <v>9</v>
      </c>
      <c r="F129" s="18"/>
      <c r="H129" s="18"/>
      <c r="I129" s="18" t="s">
        <v>15161</v>
      </c>
      <c r="J129" s="18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s="18" t="s">
        <v>4</v>
      </c>
      <c r="E130" s="18" t="s">
        <v>9</v>
      </c>
      <c r="F130" s="18"/>
      <c r="H130" s="18"/>
      <c r="I130" s="18" t="s">
        <v>15611</v>
      </c>
      <c r="J130" s="18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s="18" t="s">
        <v>4</v>
      </c>
      <c r="E131" s="18" t="s">
        <v>9</v>
      </c>
      <c r="F131" s="18"/>
      <c r="H131" s="18"/>
      <c r="I131" s="18" t="s">
        <v>15614</v>
      </c>
      <c r="J131" s="18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s="18" t="s">
        <v>4</v>
      </c>
      <c r="E132" s="18" t="s">
        <v>9</v>
      </c>
      <c r="F132" s="18"/>
      <c r="H132" s="18"/>
      <c r="I132" s="18" t="s">
        <v>15617</v>
      </c>
      <c r="J132" s="18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s="18" t="s">
        <v>4</v>
      </c>
      <c r="E133" s="18" t="s">
        <v>9</v>
      </c>
      <c r="F133" s="18"/>
      <c r="H133" s="18"/>
      <c r="I133" s="18" t="s">
        <v>15620</v>
      </c>
      <c r="J133" s="18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s="18" t="s">
        <v>3371</v>
      </c>
      <c r="E134" s="18" t="s">
        <v>3372</v>
      </c>
      <c r="F134" s="18"/>
      <c r="H134" s="18"/>
      <c r="I134" s="18" t="s">
        <v>15623</v>
      </c>
      <c r="J134" s="18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s="18" t="s">
        <v>3371</v>
      </c>
      <c r="E135" s="18" t="s">
        <v>3372</v>
      </c>
      <c r="F135" s="18"/>
      <c r="H135" s="18"/>
      <c r="I135" s="18" t="s">
        <v>15626</v>
      </c>
      <c r="J135" s="18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s="18" t="s">
        <v>4</v>
      </c>
      <c r="E136" s="18" t="s">
        <v>9</v>
      </c>
      <c r="F136" s="18"/>
      <c r="H136" s="18"/>
      <c r="I136" s="18" t="s">
        <v>15629</v>
      </c>
      <c r="J136" s="18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s="18" t="s">
        <v>3371</v>
      </c>
      <c r="E137" s="18" t="s">
        <v>3372</v>
      </c>
      <c r="F137" s="18"/>
      <c r="H137" s="18"/>
      <c r="I137" s="18" t="s">
        <v>16048</v>
      </c>
      <c r="J137" s="18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s="18" t="s">
        <v>817</v>
      </c>
      <c r="E138" s="18" t="s">
        <v>358</v>
      </c>
      <c r="F138" s="18"/>
      <c r="H138" s="18"/>
      <c r="I138" s="18" t="s">
        <v>16051</v>
      </c>
      <c r="J138" s="18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s="18" t="s">
        <v>817</v>
      </c>
      <c r="E139" s="18" t="s">
        <v>358</v>
      </c>
      <c r="F139" s="18"/>
      <c r="H139" s="18"/>
      <c r="I139" s="18" t="s">
        <v>16054</v>
      </c>
      <c r="J139" s="18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s="18" t="s">
        <v>4</v>
      </c>
      <c r="E140" s="18" t="s">
        <v>9</v>
      </c>
      <c r="F140" s="18"/>
      <c r="H140" s="18"/>
      <c r="I140" s="18" t="s">
        <v>16163</v>
      </c>
      <c r="J140" s="18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s="18" t="s">
        <v>4</v>
      </c>
      <c r="E141" s="18" t="s">
        <v>9</v>
      </c>
      <c r="F141" s="18"/>
      <c r="H141" s="18"/>
      <c r="I141" s="18" t="s">
        <v>16491</v>
      </c>
      <c r="J141" s="18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s="18" t="s">
        <v>4</v>
      </c>
      <c r="E142" s="18" t="s">
        <v>9</v>
      </c>
      <c r="F142" s="18"/>
      <c r="H142" s="18"/>
      <c r="I142" s="18" t="s">
        <v>16494</v>
      </c>
      <c r="J142" s="18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s="18" t="s">
        <v>4</v>
      </c>
      <c r="E143" s="18" t="s">
        <v>9</v>
      </c>
      <c r="F143" s="18"/>
      <c r="H143" s="18"/>
      <c r="I143" s="18" t="s">
        <v>16860</v>
      </c>
      <c r="J143" s="18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s="18" t="s">
        <v>803</v>
      </c>
      <c r="E144" s="18" t="s">
        <v>9</v>
      </c>
      <c r="F144" s="18"/>
      <c r="H144" s="18"/>
      <c r="I144" s="18" t="s">
        <v>16997</v>
      </c>
      <c r="J144" s="18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s="18" t="s">
        <v>803</v>
      </c>
      <c r="E145" s="18" t="s">
        <v>9</v>
      </c>
      <c r="F145" s="18"/>
      <c r="H145" s="18"/>
      <c r="I145" s="18" t="s">
        <v>17000</v>
      </c>
      <c r="J145" s="18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s="18" t="s">
        <v>803</v>
      </c>
      <c r="E146" s="18" t="s">
        <v>9</v>
      </c>
      <c r="F146" s="18"/>
      <c r="H146" s="18"/>
      <c r="I146" s="18" t="s">
        <v>17289</v>
      </c>
      <c r="J146" s="18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s="18" t="s">
        <v>803</v>
      </c>
      <c r="E147" s="18" t="s">
        <v>9</v>
      </c>
      <c r="F147" s="18"/>
      <c r="H147" s="18"/>
      <c r="I147" s="18" t="s">
        <v>17292</v>
      </c>
      <c r="J147" s="18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s="18" t="s">
        <v>803</v>
      </c>
      <c r="E148" s="18" t="s">
        <v>9</v>
      </c>
      <c r="F148" s="18"/>
      <c r="H148" s="18"/>
      <c r="I148" s="18" t="s">
        <v>17295</v>
      </c>
      <c r="J148" s="18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s="18" t="s">
        <v>803</v>
      </c>
      <c r="E149" s="18" t="s">
        <v>9</v>
      </c>
      <c r="F149" s="18"/>
      <c r="H149" s="18"/>
      <c r="I149" s="18" t="s">
        <v>17298</v>
      </c>
      <c r="J149" s="18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s="18" t="s">
        <v>4</v>
      </c>
      <c r="E150" s="18" t="s">
        <v>15043</v>
      </c>
      <c r="F150" s="18"/>
      <c r="H150" s="18"/>
      <c r="I150" s="18" t="s">
        <v>17984</v>
      </c>
      <c r="J150" s="18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s="18" t="s">
        <v>3371</v>
      </c>
      <c r="E151" s="18" t="s">
        <v>3372</v>
      </c>
      <c r="F151" s="18"/>
      <c r="H151" s="18"/>
      <c r="I151" s="18" t="s">
        <v>17987</v>
      </c>
      <c r="J151" s="18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s="18" t="s">
        <v>4</v>
      </c>
      <c r="E152" s="18" t="s">
        <v>9</v>
      </c>
      <c r="F152" s="18"/>
      <c r="H152" s="18"/>
      <c r="I152" s="18" t="s">
        <v>17990</v>
      </c>
      <c r="J152" s="18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s="18" t="s">
        <v>817</v>
      </c>
      <c r="E153" s="18" t="s">
        <v>358</v>
      </c>
      <c r="F153" s="18"/>
      <c r="H153" s="18"/>
      <c r="I153" s="18" t="s">
        <v>17993</v>
      </c>
      <c r="J153" s="18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s="18" t="s">
        <v>4</v>
      </c>
      <c r="E154" s="18" t="s">
        <v>9</v>
      </c>
      <c r="F154" s="18"/>
      <c r="H154" s="18"/>
      <c r="I154" s="18" t="s">
        <v>17996</v>
      </c>
      <c r="J154" s="18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s="18" t="s">
        <v>4</v>
      </c>
      <c r="E155" s="18" t="s">
        <v>9</v>
      </c>
      <c r="F155" s="18"/>
      <c r="H155" s="18"/>
      <c r="I155" s="18" t="s">
        <v>18250</v>
      </c>
      <c r="J155" s="18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s="18" t="s">
        <v>356</v>
      </c>
      <c r="E156" s="18"/>
      <c r="F156" s="18"/>
      <c r="H156" s="18"/>
      <c r="I156" s="18" t="s">
        <v>18253</v>
      </c>
      <c r="J156" s="18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s="18" t="s">
        <v>18692</v>
      </c>
      <c r="E157" s="18"/>
      <c r="F157" s="18"/>
      <c r="H157" s="18"/>
      <c r="I157" s="18" t="s">
        <v>18256</v>
      </c>
      <c r="J157" s="18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s="18" t="s">
        <v>803</v>
      </c>
      <c r="E158" s="18" t="s">
        <v>9</v>
      </c>
      <c r="F158" s="18"/>
      <c r="H158" s="18"/>
      <c r="I158" s="18" t="s">
        <v>18259</v>
      </c>
      <c r="J158" s="18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s="18" t="s">
        <v>803</v>
      </c>
      <c r="E159" s="18" t="s">
        <v>9</v>
      </c>
      <c r="F159" s="18"/>
      <c r="H159" s="18"/>
      <c r="I159" s="18" t="s">
        <v>18262</v>
      </c>
      <c r="J159" s="18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s="18" t="s">
        <v>803</v>
      </c>
      <c r="E160" s="18" t="s">
        <v>9</v>
      </c>
      <c r="F160" s="18"/>
      <c r="H160" s="18"/>
      <c r="I160" s="18" t="s">
        <v>18265</v>
      </c>
      <c r="J160" s="18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s="18" t="s">
        <v>803</v>
      </c>
      <c r="E161" s="18" t="s">
        <v>9</v>
      </c>
      <c r="F161" s="18"/>
      <c r="H161" s="18"/>
      <c r="I161" s="18" t="s">
        <v>18268</v>
      </c>
      <c r="J161" s="18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s="18" t="s">
        <v>803</v>
      </c>
      <c r="E162" s="18" t="s">
        <v>9</v>
      </c>
      <c r="F162" s="18"/>
      <c r="H162" s="18"/>
      <c r="I162" s="18" t="s">
        <v>19142</v>
      </c>
      <c r="J162" s="18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s="18" t="s">
        <v>817</v>
      </c>
      <c r="E163" s="18" t="s">
        <v>358</v>
      </c>
      <c r="F163" s="18"/>
      <c r="H163" s="18"/>
      <c r="I163" s="18" t="s">
        <v>18864</v>
      </c>
      <c r="J163" s="18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s="18" t="s">
        <v>817</v>
      </c>
      <c r="E164" s="18" t="s">
        <v>358</v>
      </c>
      <c r="F164" s="18"/>
      <c r="H164" s="18"/>
      <c r="I164" s="18" t="s">
        <v>18867</v>
      </c>
      <c r="J164" s="18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s="18" t="s">
        <v>817</v>
      </c>
      <c r="E165" s="18" t="s">
        <v>358</v>
      </c>
      <c r="F165" s="18"/>
      <c r="H165" s="18"/>
      <c r="I165" s="18" t="s">
        <v>18870</v>
      </c>
      <c r="J165" s="18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s="18" t="s">
        <v>817</v>
      </c>
      <c r="E166" s="18" t="s">
        <v>358</v>
      </c>
      <c r="F166" s="18"/>
      <c r="H166" s="18"/>
      <c r="I166" s="18" t="s">
        <v>18873</v>
      </c>
      <c r="J166" s="18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s="18" t="s">
        <v>4</v>
      </c>
      <c r="E167" s="18" t="s">
        <v>9</v>
      </c>
      <c r="F167" s="18"/>
      <c r="H167" s="18"/>
      <c r="I167" s="18" t="s">
        <v>18876</v>
      </c>
      <c r="J167" s="18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s="18" t="s">
        <v>356</v>
      </c>
      <c r="E168" s="18"/>
      <c r="F168" s="18"/>
      <c r="H168" s="18"/>
      <c r="I168" s="18" t="s">
        <v>19145</v>
      </c>
      <c r="J168" s="18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s="18" t="s">
        <v>356</v>
      </c>
      <c r="E169" s="18"/>
      <c r="F169" s="18"/>
      <c r="H169" s="18"/>
      <c r="I169" s="18" t="s">
        <v>19148</v>
      </c>
      <c r="J169" s="18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s="18" t="s">
        <v>356</v>
      </c>
      <c r="E170" s="18"/>
      <c r="F170" s="18"/>
      <c r="H170" s="18"/>
      <c r="I170" s="18" t="s">
        <v>19151</v>
      </c>
      <c r="J170" s="18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s="18" t="s">
        <v>356</v>
      </c>
      <c r="E171" s="18"/>
      <c r="F171" s="18"/>
      <c r="H171" s="18"/>
      <c r="I171" s="18" t="s">
        <v>19154</v>
      </c>
      <c r="J171" s="18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s="18" t="s">
        <v>356</v>
      </c>
      <c r="E172" s="18"/>
      <c r="F172" s="18"/>
      <c r="H172" s="18"/>
      <c r="I172" s="18" t="s">
        <v>19157</v>
      </c>
      <c r="J172" s="18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s="18" t="s">
        <v>356</v>
      </c>
      <c r="E173" s="18"/>
      <c r="F173" s="18"/>
      <c r="H173" s="18"/>
      <c r="I173" s="18" t="s">
        <v>19160</v>
      </c>
      <c r="J173" s="18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s="18" t="s">
        <v>3371</v>
      </c>
      <c r="E174" s="18" t="s">
        <v>3372</v>
      </c>
      <c r="F174" s="18"/>
      <c r="H174" s="18"/>
      <c r="I174" s="18" t="s">
        <v>19163</v>
      </c>
      <c r="J174" s="18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s="18" t="s">
        <v>817</v>
      </c>
      <c r="E175" s="18" t="s">
        <v>358</v>
      </c>
      <c r="F175" s="18"/>
      <c r="H175" s="18"/>
      <c r="I175" s="18" t="s">
        <v>19166</v>
      </c>
      <c r="J175" s="18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s="18" t="s">
        <v>4</v>
      </c>
      <c r="E176" s="18" t="s">
        <v>9</v>
      </c>
      <c r="F176" s="18"/>
      <c r="H176" s="18"/>
      <c r="I176" s="18" t="s">
        <v>19523</v>
      </c>
      <c r="J176" s="18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s="18" t="s">
        <v>356</v>
      </c>
      <c r="E177" s="18" t="s">
        <v>3372</v>
      </c>
      <c r="F177" s="18"/>
      <c r="H177" s="18"/>
      <c r="I177" s="18" t="s">
        <v>19526</v>
      </c>
      <c r="J177" s="18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s="18" t="s">
        <v>18692</v>
      </c>
      <c r="E178" s="18"/>
      <c r="F178" s="18"/>
      <c r="H178" s="18"/>
      <c r="I178" s="18" t="s">
        <v>19529</v>
      </c>
      <c r="J178" s="18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s="18" t="s">
        <v>356</v>
      </c>
      <c r="E179" s="18"/>
      <c r="F179" s="18"/>
      <c r="H179" s="18"/>
      <c r="I179" s="18" t="s">
        <v>19532</v>
      </c>
      <c r="J179" s="18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s="18" t="s">
        <v>356</v>
      </c>
      <c r="E180" s="18"/>
      <c r="F180" s="18"/>
      <c r="H180" s="18"/>
      <c r="I180" s="18" t="s">
        <v>19535</v>
      </c>
      <c r="J180" s="18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s="18" t="s">
        <v>4</v>
      </c>
      <c r="E181" s="18" t="s">
        <v>9</v>
      </c>
      <c r="F181" s="18"/>
      <c r="H181" s="18"/>
      <c r="I181" s="18" t="s">
        <v>19538</v>
      </c>
      <c r="J181" s="18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s="18" t="s">
        <v>18692</v>
      </c>
      <c r="E182" s="18"/>
      <c r="F182" s="18"/>
      <c r="H182" s="18"/>
      <c r="I182" s="18" t="s">
        <v>19541</v>
      </c>
      <c r="J182" s="18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s="18" t="s">
        <v>803</v>
      </c>
      <c r="E183" s="18" t="s">
        <v>9</v>
      </c>
      <c r="F183" s="18"/>
      <c r="H183" s="18"/>
      <c r="I183" s="18" t="s">
        <v>19861</v>
      </c>
      <c r="J183" s="18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s="18" t="s">
        <v>803</v>
      </c>
      <c r="E184" s="18" t="s">
        <v>9</v>
      </c>
      <c r="F184" s="18"/>
      <c r="H184" s="18"/>
      <c r="I184" s="18" t="s">
        <v>19864</v>
      </c>
      <c r="J184" s="18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s="18" t="s">
        <v>803</v>
      </c>
      <c r="E185" s="18" t="s">
        <v>9</v>
      </c>
      <c r="F185" s="18"/>
      <c r="H185" s="18"/>
      <c r="I185" s="18" t="s">
        <v>20085</v>
      </c>
      <c r="J185" s="18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s="18" t="s">
        <v>356</v>
      </c>
      <c r="E186" s="18" t="s">
        <v>3372</v>
      </c>
      <c r="F186" s="18"/>
      <c r="H186" s="18"/>
      <c r="I186" s="18" t="s">
        <v>20088</v>
      </c>
      <c r="J186" s="18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s="18" t="s">
        <v>3371</v>
      </c>
      <c r="E187" s="18" t="s">
        <v>3372</v>
      </c>
      <c r="F187" s="18"/>
      <c r="H187" s="18"/>
      <c r="I187" s="18" t="s">
        <v>20091</v>
      </c>
      <c r="J187" s="18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s="18" t="s">
        <v>3371</v>
      </c>
      <c r="E188" s="18" t="s">
        <v>3372</v>
      </c>
      <c r="F188" s="18"/>
      <c r="H188" s="18"/>
      <c r="I188" s="18" t="s">
        <v>20094</v>
      </c>
      <c r="J188" s="18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s="18" t="s">
        <v>803</v>
      </c>
      <c r="E189" s="18" t="s">
        <v>9</v>
      </c>
      <c r="F189" s="18"/>
      <c r="H189" s="18"/>
      <c r="I189" s="18" t="s">
        <v>20097</v>
      </c>
      <c r="J189" s="18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s="18" t="s">
        <v>3371</v>
      </c>
      <c r="E190" s="18" t="s">
        <v>3372</v>
      </c>
      <c r="F190" s="18"/>
      <c r="H190" s="18"/>
      <c r="I190" s="18" t="s">
        <v>20100</v>
      </c>
      <c r="J190" s="18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s="18" t="s">
        <v>803</v>
      </c>
      <c r="E191" s="18" t="s">
        <v>9</v>
      </c>
      <c r="F191" s="18"/>
      <c r="H191" s="18"/>
      <c r="I191" s="18" t="s">
        <v>20103</v>
      </c>
      <c r="J191" s="18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s="18" t="s">
        <v>803</v>
      </c>
      <c r="E192" s="18" t="s">
        <v>9</v>
      </c>
      <c r="F192" s="18"/>
      <c r="H192" s="18"/>
      <c r="I192" s="18" t="s">
        <v>20106</v>
      </c>
      <c r="J192" s="18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s="18" t="s">
        <v>803</v>
      </c>
      <c r="E193" s="18" t="s">
        <v>9</v>
      </c>
      <c r="F193" s="18"/>
      <c r="H193" s="18"/>
      <c r="I193" s="18" t="s">
        <v>20756</v>
      </c>
      <c r="J193" s="18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s="18" t="s">
        <v>803</v>
      </c>
      <c r="E194" s="18" t="s">
        <v>9</v>
      </c>
      <c r="F194" s="18"/>
      <c r="H194" s="18"/>
      <c r="I194" s="18" t="s">
        <v>21083</v>
      </c>
      <c r="J194" s="18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s="18" t="s">
        <v>803</v>
      </c>
      <c r="E195" s="18" t="s">
        <v>9</v>
      </c>
      <c r="F195" s="18"/>
      <c r="H195" s="18"/>
      <c r="I195" s="18" t="s">
        <v>20759</v>
      </c>
      <c r="J195" s="18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s="18" t="s">
        <v>817</v>
      </c>
      <c r="E196" s="18" t="s">
        <v>358</v>
      </c>
      <c r="F196" s="18"/>
      <c r="H196" s="18"/>
      <c r="I196" s="18" t="s">
        <v>20762</v>
      </c>
      <c r="J196" s="18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s="18" t="s">
        <v>817</v>
      </c>
      <c r="E197" s="18" t="s">
        <v>358</v>
      </c>
      <c r="F197" s="18"/>
      <c r="H197" s="18"/>
      <c r="I197" s="18" t="s">
        <v>20765</v>
      </c>
      <c r="J197" s="18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s="18" t="s">
        <v>803</v>
      </c>
      <c r="E198" s="18" t="s">
        <v>9</v>
      </c>
      <c r="F198" s="18"/>
      <c r="H198" s="18"/>
      <c r="I198" s="18" t="s">
        <v>21299</v>
      </c>
      <c r="J198" s="18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s="18" t="s">
        <v>356</v>
      </c>
      <c r="E199" s="18" t="s">
        <v>3372</v>
      </c>
      <c r="F199" s="18"/>
      <c r="H199" s="18"/>
      <c r="I199" s="18" t="s">
        <v>21302</v>
      </c>
      <c r="J199" s="18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s="18" t="s">
        <v>356</v>
      </c>
      <c r="E200" s="18" t="s">
        <v>3372</v>
      </c>
      <c r="F200" s="18"/>
      <c r="H200" s="18"/>
      <c r="I200" s="18" t="s">
        <v>21305</v>
      </c>
      <c r="J200" s="18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s="18" t="s">
        <v>4</v>
      </c>
      <c r="E201" s="18" t="s">
        <v>3372</v>
      </c>
      <c r="F201" s="18" t="s">
        <v>53</v>
      </c>
      <c r="H201" s="18"/>
      <c r="I201" s="18" t="s">
        <v>21308</v>
      </c>
      <c r="J201" s="18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s="18" t="s">
        <v>3371</v>
      </c>
      <c r="E202" s="18" t="s">
        <v>3372</v>
      </c>
      <c r="F202" s="18"/>
      <c r="H202" s="18"/>
      <c r="I202" s="18" t="s">
        <v>21311</v>
      </c>
      <c r="J202" s="18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s="18" t="s">
        <v>3371</v>
      </c>
      <c r="E203" s="18" t="s">
        <v>3372</v>
      </c>
      <c r="F203" s="18"/>
      <c r="H203" s="18"/>
      <c r="I203" s="18" t="s">
        <v>21314</v>
      </c>
      <c r="J203" s="18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s="18" t="s">
        <v>3371</v>
      </c>
      <c r="E204" s="18" t="s">
        <v>3372</v>
      </c>
      <c r="F204" s="18"/>
      <c r="H204" s="18"/>
      <c r="I204" s="18" t="s">
        <v>21317</v>
      </c>
      <c r="J204" s="18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s="18" t="s">
        <v>3371</v>
      </c>
      <c r="E205" s="18" t="s">
        <v>3372</v>
      </c>
      <c r="F205" s="18"/>
      <c r="H205" s="18"/>
      <c r="I205" s="18" t="s">
        <v>21320</v>
      </c>
      <c r="J205" s="18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s="18" t="s">
        <v>3371</v>
      </c>
      <c r="E206" s="18" t="s">
        <v>3372</v>
      </c>
      <c r="F206" s="18"/>
      <c r="H206" s="18"/>
      <c r="I206" s="18" t="s">
        <v>21768</v>
      </c>
      <c r="J206" s="18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s="18" t="s">
        <v>4</v>
      </c>
      <c r="E207" s="18" t="s">
        <v>9</v>
      </c>
      <c r="F207" s="18"/>
      <c r="H207" s="18"/>
      <c r="I207" s="18" t="s">
        <v>21771</v>
      </c>
      <c r="J207" s="18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s="18" t="s">
        <v>3371</v>
      </c>
      <c r="E208" s="18" t="s">
        <v>3372</v>
      </c>
      <c r="F208" s="18"/>
      <c r="H208" s="18"/>
      <c r="I208" s="18" t="s">
        <v>21774</v>
      </c>
      <c r="J208" s="18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s="18" t="s">
        <v>4</v>
      </c>
      <c r="E209" s="18" t="s">
        <v>1920</v>
      </c>
      <c r="F209" s="18"/>
      <c r="H209" s="18"/>
      <c r="I209" s="18" t="s">
        <v>21777</v>
      </c>
      <c r="J209" s="18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s="18" t="s">
        <v>803</v>
      </c>
      <c r="E210" s="18" t="s">
        <v>9</v>
      </c>
      <c r="F210" s="18"/>
      <c r="H210" s="18"/>
      <c r="I210" s="18" t="s">
        <v>21780</v>
      </c>
      <c r="J210" s="18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s="18" t="s">
        <v>803</v>
      </c>
      <c r="E211" s="18" t="s">
        <v>9</v>
      </c>
      <c r="F211" s="18"/>
      <c r="H211" s="18"/>
      <c r="I211" s="18" t="s">
        <v>21783</v>
      </c>
      <c r="J211" s="18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s="18" t="s">
        <v>803</v>
      </c>
      <c r="E212" s="18" t="s">
        <v>9</v>
      </c>
      <c r="F212" s="18"/>
      <c r="H212" s="18"/>
      <c r="I212" s="18" t="s">
        <v>22208</v>
      </c>
      <c r="J212" s="18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s="18" t="s">
        <v>3371</v>
      </c>
      <c r="E213" s="18" t="s">
        <v>3372</v>
      </c>
      <c r="F213" s="18"/>
      <c r="H213" s="18"/>
      <c r="I213" s="18" t="s">
        <v>22211</v>
      </c>
      <c r="J213" s="18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s="18" t="s">
        <v>817</v>
      </c>
      <c r="E214" s="18" t="s">
        <v>358</v>
      </c>
      <c r="F214" s="18"/>
      <c r="H214" s="18"/>
      <c r="I214" s="18" t="s">
        <v>22214</v>
      </c>
      <c r="J214" s="18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s="18" t="s">
        <v>4</v>
      </c>
      <c r="E215" s="18" t="s">
        <v>260</v>
      </c>
      <c r="F215" s="18"/>
      <c r="H215" s="18"/>
      <c r="I215" s="18" t="s">
        <v>22217</v>
      </c>
      <c r="J215" s="18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s="18" t="s">
        <v>4</v>
      </c>
      <c r="E216" s="18" t="s">
        <v>260</v>
      </c>
      <c r="F216" s="18"/>
      <c r="H216" s="18"/>
      <c r="I216" s="18" t="s">
        <v>22220</v>
      </c>
      <c r="J216" s="18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s="18" t="s">
        <v>4</v>
      </c>
      <c r="E217" s="18" t="s">
        <v>260</v>
      </c>
      <c r="F217" s="18"/>
      <c r="H217" s="18"/>
      <c r="I217" s="18" t="s">
        <v>23007</v>
      </c>
      <c r="J217" s="18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s="18" t="s">
        <v>4</v>
      </c>
      <c r="E218" s="18" t="s">
        <v>260</v>
      </c>
      <c r="F218" s="18"/>
      <c r="H218" s="18"/>
      <c r="I218" s="18" t="s">
        <v>23010</v>
      </c>
      <c r="J218" s="18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s="18" t="s">
        <v>4</v>
      </c>
      <c r="E219" s="18" t="s">
        <v>260</v>
      </c>
      <c r="F219" s="18"/>
      <c r="H219" s="18"/>
      <c r="I219" s="18" t="s">
        <v>23013</v>
      </c>
      <c r="J219" s="18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s="18" t="s">
        <v>4</v>
      </c>
      <c r="E220" s="18" t="s">
        <v>646</v>
      </c>
      <c r="F220" s="18"/>
      <c r="H220" s="18"/>
      <c r="I220" s="18" t="s">
        <v>23016</v>
      </c>
      <c r="J220" s="18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s="18" t="s">
        <v>356</v>
      </c>
      <c r="E221" s="18" t="s">
        <v>260</v>
      </c>
      <c r="F221" s="18"/>
      <c r="H221" s="18"/>
      <c r="I221" s="18" t="s">
        <v>23019</v>
      </c>
      <c r="J221" s="18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s="18" t="s">
        <v>356</v>
      </c>
      <c r="E222" s="18" t="s">
        <v>260</v>
      </c>
      <c r="F222" s="18"/>
      <c r="H222" s="18"/>
      <c r="I222" s="18" t="s">
        <v>23022</v>
      </c>
      <c r="J222" s="18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s="18" t="s">
        <v>4</v>
      </c>
      <c r="E223" s="18" t="s">
        <v>646</v>
      </c>
      <c r="F223" s="18"/>
      <c r="H223" s="18"/>
      <c r="I223" s="18" t="s">
        <v>23025</v>
      </c>
      <c r="J223" s="18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s="18" t="s">
        <v>803</v>
      </c>
      <c r="E224" s="18" t="s">
        <v>9</v>
      </c>
      <c r="F224" s="18"/>
      <c r="H224" s="18"/>
      <c r="I224" s="18" t="s">
        <v>23028</v>
      </c>
      <c r="J224" s="18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s="18" t="s">
        <v>817</v>
      </c>
      <c r="E225" s="18" t="s">
        <v>358</v>
      </c>
      <c r="F225" s="18"/>
      <c r="H225" s="18"/>
      <c r="I225" s="18" t="s">
        <v>23031</v>
      </c>
      <c r="J225" s="18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s="18" t="s">
        <v>3371</v>
      </c>
      <c r="E226" s="18" t="s">
        <v>3372</v>
      </c>
      <c r="F226" s="18"/>
      <c r="H226" s="18"/>
      <c r="I226" s="18" t="s">
        <v>23170</v>
      </c>
      <c r="J226" s="18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s="18" t="s">
        <v>817</v>
      </c>
      <c r="E227" s="18" t="s">
        <v>358</v>
      </c>
      <c r="F227" s="18"/>
      <c r="H227" s="18"/>
      <c r="I227" s="18" t="s">
        <v>23173</v>
      </c>
      <c r="J227" s="18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s="18" t="s">
        <v>3371</v>
      </c>
      <c r="E228" s="18" t="s">
        <v>3372</v>
      </c>
      <c r="F228" s="18"/>
      <c r="H228" s="18"/>
      <c r="I228" s="18" t="s">
        <v>23176</v>
      </c>
      <c r="J228" s="18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s="18" t="s">
        <v>817</v>
      </c>
      <c r="E229" s="18" t="s">
        <v>358</v>
      </c>
      <c r="F229" s="18"/>
      <c r="H229" s="18"/>
      <c r="I229" s="18" t="s">
        <v>23179</v>
      </c>
      <c r="J229" s="18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s="18" t="s">
        <v>803</v>
      </c>
      <c r="E230" s="18" t="s">
        <v>9</v>
      </c>
      <c r="F230" s="18"/>
      <c r="H230" s="18"/>
      <c r="I230" s="18" t="s">
        <v>23182</v>
      </c>
      <c r="J230" s="18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s="18" t="s">
        <v>803</v>
      </c>
      <c r="E231" s="18" t="s">
        <v>9</v>
      </c>
      <c r="F231" s="18"/>
      <c r="H231" s="18"/>
      <c r="I231" s="18" t="s">
        <v>23185</v>
      </c>
      <c r="J231" s="18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s="18" t="s">
        <v>4</v>
      </c>
      <c r="E232" s="18" t="s">
        <v>260</v>
      </c>
      <c r="F232" s="18"/>
      <c r="H232" s="18"/>
      <c r="I232" s="18" t="s">
        <v>23188</v>
      </c>
      <c r="J232" s="18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s="18" t="s">
        <v>817</v>
      </c>
      <c r="E233" s="18" t="s">
        <v>358</v>
      </c>
      <c r="F233" s="18"/>
      <c r="H233" s="18"/>
      <c r="I233" s="18" t="s">
        <v>23191</v>
      </c>
      <c r="J233" s="18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s="18" t="s">
        <v>817</v>
      </c>
      <c r="E234" s="18" t="s">
        <v>358</v>
      </c>
      <c r="F234" s="18"/>
      <c r="H234" s="18"/>
      <c r="I234" s="18" t="s">
        <v>23784</v>
      </c>
      <c r="J234" s="18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s="18" t="s">
        <v>3371</v>
      </c>
      <c r="E235" s="18" t="s">
        <v>3372</v>
      </c>
      <c r="F235" s="18"/>
      <c r="H235" s="18"/>
      <c r="I235" s="18" t="s">
        <v>23787</v>
      </c>
      <c r="J235" s="18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s="18" t="s">
        <v>803</v>
      </c>
      <c r="E236" s="18" t="s">
        <v>9</v>
      </c>
      <c r="F236" s="18"/>
      <c r="H236" s="18"/>
      <c r="I236" s="18" t="s">
        <v>23790</v>
      </c>
      <c r="J236" s="18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s="18" t="s">
        <v>803</v>
      </c>
      <c r="E237" s="18" t="s">
        <v>9</v>
      </c>
      <c r="F237" s="18"/>
      <c r="H237" s="18"/>
      <c r="I237" s="18" t="s">
        <v>23793</v>
      </c>
      <c r="J237" s="18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s="18" t="s">
        <v>817</v>
      </c>
      <c r="E238" s="18" t="s">
        <v>358</v>
      </c>
      <c r="F238" s="18"/>
      <c r="H238" s="18"/>
      <c r="I238" s="18" t="s">
        <v>24072</v>
      </c>
      <c r="J238" s="18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s="18" t="s">
        <v>356</v>
      </c>
      <c r="E239" s="18" t="s">
        <v>646</v>
      </c>
      <c r="F239" s="18"/>
      <c r="H239" s="18"/>
      <c r="I239" s="18" t="s">
        <v>24075</v>
      </c>
      <c r="J239" s="18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s="18" t="s">
        <v>7825</v>
      </c>
      <c r="E240" s="18" t="s">
        <v>646</v>
      </c>
      <c r="F240" s="18"/>
      <c r="G240">
        <v>2</v>
      </c>
      <c r="H240" s="18"/>
      <c r="I240" s="18" t="s">
        <v>24078</v>
      </c>
      <c r="J240" s="18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s="18" t="s">
        <v>24312</v>
      </c>
      <c r="E241" s="18" t="s">
        <v>24310</v>
      </c>
      <c r="F241" s="18"/>
      <c r="H241" s="18"/>
      <c r="I241" s="18" t="s">
        <v>24081</v>
      </c>
      <c r="J241" s="18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s="18" t="s">
        <v>24309</v>
      </c>
      <c r="E242" s="18" t="s">
        <v>24310</v>
      </c>
      <c r="F242" s="18"/>
      <c r="G242">
        <v>2</v>
      </c>
      <c r="H242" s="18"/>
      <c r="I242" s="18" t="s">
        <v>24084</v>
      </c>
      <c r="J242" s="18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s="18" t="s">
        <v>3371</v>
      </c>
      <c r="E243" s="18" t="s">
        <v>3372</v>
      </c>
      <c r="F243" s="18"/>
      <c r="H243" s="18"/>
      <c r="I243" s="18" t="s">
        <v>24087</v>
      </c>
      <c r="J243" s="18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s="18" t="s">
        <v>356</v>
      </c>
      <c r="E244" s="18" t="s">
        <v>646</v>
      </c>
      <c r="F244" s="18"/>
      <c r="H244" s="18"/>
      <c r="I244" s="18" t="s">
        <v>24090</v>
      </c>
      <c r="J244" s="18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s="18" t="s">
        <v>7825</v>
      </c>
      <c r="E245" s="18" t="s">
        <v>19788</v>
      </c>
      <c r="F245" s="18"/>
      <c r="G245">
        <v>1</v>
      </c>
      <c r="H245" s="18"/>
      <c r="I245" s="18" t="s">
        <v>24093</v>
      </c>
      <c r="J245" s="18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s="18" t="s">
        <v>7825</v>
      </c>
      <c r="E246" s="18" t="s">
        <v>646</v>
      </c>
      <c r="F246" s="18"/>
      <c r="G246">
        <v>2</v>
      </c>
      <c r="H246" s="18"/>
      <c r="I246" s="18" t="s">
        <v>24096</v>
      </c>
      <c r="J246" s="18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s="18" t="s">
        <v>3371</v>
      </c>
      <c r="E247" s="18" t="s">
        <v>3372</v>
      </c>
      <c r="F247" s="18"/>
      <c r="H247" s="18"/>
      <c r="I247" s="18" t="s">
        <v>24099</v>
      </c>
      <c r="J247" s="18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s="18" t="s">
        <v>817</v>
      </c>
      <c r="E248" s="18" t="s">
        <v>358</v>
      </c>
      <c r="F248" s="18"/>
      <c r="H248" s="18"/>
      <c r="I248" s="18" t="s">
        <v>24513</v>
      </c>
      <c r="J248" s="18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s="18" t="s">
        <v>803</v>
      </c>
      <c r="E249" s="18" t="s">
        <v>9</v>
      </c>
      <c r="F249" s="18"/>
      <c r="H249" s="18"/>
      <c r="I249" s="18" t="s">
        <v>24516</v>
      </c>
      <c r="J249" s="18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s="18" t="s">
        <v>803</v>
      </c>
      <c r="E250" s="18" t="s">
        <v>9</v>
      </c>
      <c r="F250" s="18"/>
      <c r="H250" s="18"/>
      <c r="I250" s="18" t="s">
        <v>24519</v>
      </c>
      <c r="J250" s="18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s="18" t="s">
        <v>7825</v>
      </c>
      <c r="E251" s="18" t="s">
        <v>260</v>
      </c>
      <c r="F251" s="18"/>
      <c r="H251" s="18"/>
      <c r="I251" s="18" t="s">
        <v>24522</v>
      </c>
      <c r="J251" s="18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s="18" t="s">
        <v>803</v>
      </c>
      <c r="E252" s="18" t="s">
        <v>9</v>
      </c>
      <c r="F252" s="18"/>
      <c r="H252" s="18"/>
      <c r="I252" s="18" t="s">
        <v>24525</v>
      </c>
      <c r="J252" s="18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s="18" t="s">
        <v>803</v>
      </c>
      <c r="E253" s="18" t="s">
        <v>9</v>
      </c>
      <c r="F253" s="18"/>
      <c r="H253" s="18"/>
      <c r="I253" s="18" t="s">
        <v>24528</v>
      </c>
      <c r="J253" s="18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s="18" t="s">
        <v>817</v>
      </c>
      <c r="E254" s="18" t="s">
        <v>358</v>
      </c>
      <c r="F254" s="18"/>
      <c r="H254" s="18"/>
      <c r="I254" s="18" t="s">
        <v>24531</v>
      </c>
      <c r="J254" s="18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s="18" t="s">
        <v>817</v>
      </c>
      <c r="E255" s="18" t="s">
        <v>358</v>
      </c>
      <c r="F255" s="18"/>
      <c r="H255" s="18"/>
      <c r="I255" s="18" t="s">
        <v>24534</v>
      </c>
      <c r="J255" s="18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s="18" t="s">
        <v>817</v>
      </c>
      <c r="E256" s="18" t="s">
        <v>358</v>
      </c>
      <c r="F256" s="18"/>
      <c r="H256" s="18"/>
      <c r="I256" s="18" t="s">
        <v>24537</v>
      </c>
      <c r="J256" s="18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s="18" t="s">
        <v>803</v>
      </c>
      <c r="E257" s="18" t="s">
        <v>9</v>
      </c>
      <c r="F257" s="18"/>
      <c r="H257" s="18"/>
      <c r="I257" s="18" t="s">
        <v>24540</v>
      </c>
      <c r="J257" s="18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s="18" t="s">
        <v>817</v>
      </c>
      <c r="E258" s="18" t="s">
        <v>358</v>
      </c>
      <c r="F258" s="18"/>
      <c r="H258" s="18"/>
      <c r="I258" s="18" t="s">
        <v>24543</v>
      </c>
      <c r="J258" s="18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s="18" t="s">
        <v>817</v>
      </c>
      <c r="E259" s="18" t="s">
        <v>358</v>
      </c>
      <c r="F259" s="18"/>
      <c r="H259" s="18"/>
      <c r="I259" s="18" t="s">
        <v>24546</v>
      </c>
      <c r="J259" s="18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s="18" t="s">
        <v>817</v>
      </c>
      <c r="E260" s="18" t="s">
        <v>358</v>
      </c>
      <c r="F260" s="18"/>
      <c r="H260" s="18"/>
      <c r="I260" s="18" t="s">
        <v>24549</v>
      </c>
      <c r="J260" s="18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s="18" t="s">
        <v>817</v>
      </c>
      <c r="E261" s="18" t="s">
        <v>358</v>
      </c>
      <c r="F261" s="18"/>
      <c r="H261" s="18"/>
      <c r="I261" s="18" t="s">
        <v>24552</v>
      </c>
      <c r="J261" s="18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s="18" t="s">
        <v>817</v>
      </c>
      <c r="E262" s="18" t="s">
        <v>358</v>
      </c>
      <c r="F262" s="18"/>
      <c r="H262" s="18"/>
      <c r="I262" s="18" t="s">
        <v>24555</v>
      </c>
      <c r="J262" s="18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s="18" t="s">
        <v>817</v>
      </c>
      <c r="E263" s="18" t="s">
        <v>358</v>
      </c>
      <c r="F263" s="18"/>
      <c r="H263" s="18"/>
      <c r="I263" s="18" t="s">
        <v>25336</v>
      </c>
      <c r="J263" s="18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s="18" t="s">
        <v>817</v>
      </c>
      <c r="E264" s="18" t="s">
        <v>358</v>
      </c>
      <c r="F264" s="18"/>
      <c r="H264" s="18"/>
      <c r="I264" s="18" t="s">
        <v>25339</v>
      </c>
      <c r="J264" s="18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s="18" t="s">
        <v>817</v>
      </c>
      <c r="E265" s="18" t="s">
        <v>358</v>
      </c>
      <c r="F265" s="18"/>
      <c r="H265" s="18"/>
      <c r="I265" s="18" t="s">
        <v>25342</v>
      </c>
      <c r="J265" s="18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s="18" t="s">
        <v>817</v>
      </c>
      <c r="E266" s="18" t="s">
        <v>358</v>
      </c>
      <c r="F266" s="18"/>
      <c r="H266" s="18"/>
      <c r="I266" s="18" t="s">
        <v>25345</v>
      </c>
      <c r="J266" s="18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s="18" t="s">
        <v>4</v>
      </c>
      <c r="E267" s="18" t="s">
        <v>260</v>
      </c>
      <c r="F267" s="18"/>
      <c r="H267" s="18"/>
      <c r="I267" s="18" t="s">
        <v>25348</v>
      </c>
      <c r="J267" s="18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s="18" t="s">
        <v>3371</v>
      </c>
      <c r="E268" s="18" t="s">
        <v>3372</v>
      </c>
      <c r="F268" s="18"/>
      <c r="H268" s="18"/>
      <c r="I268" s="18" t="s">
        <v>25351</v>
      </c>
      <c r="J268" s="18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s="18" t="s">
        <v>817</v>
      </c>
      <c r="E269" s="18" t="s">
        <v>358</v>
      </c>
      <c r="F269" s="18"/>
      <c r="H269" s="18"/>
      <c r="I269" s="18" t="s">
        <v>25354</v>
      </c>
      <c r="J269" s="18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s="18" t="s">
        <v>817</v>
      </c>
      <c r="E270" s="18" t="s">
        <v>358</v>
      </c>
      <c r="F270" s="18"/>
      <c r="H270" s="18"/>
      <c r="I270" s="18" t="s">
        <v>25357</v>
      </c>
      <c r="J270" s="18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s="18" t="s">
        <v>817</v>
      </c>
      <c r="E271" s="18" t="s">
        <v>358</v>
      </c>
      <c r="F271" s="18"/>
      <c r="H271" s="18"/>
      <c r="I271" s="18" t="s">
        <v>25360</v>
      </c>
      <c r="J271" s="18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s="18" t="s">
        <v>817</v>
      </c>
      <c r="E272" s="18" t="s">
        <v>358</v>
      </c>
      <c r="F272" s="18"/>
      <c r="H272" s="18"/>
      <c r="I272" s="18" t="s">
        <v>25363</v>
      </c>
      <c r="J272" s="18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s="18" t="s">
        <v>817</v>
      </c>
      <c r="E273" s="18" t="s">
        <v>358</v>
      </c>
      <c r="F273" s="18"/>
      <c r="H273" s="18"/>
      <c r="I273" s="18" t="s">
        <v>25366</v>
      </c>
      <c r="J273" s="18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s="18" t="s">
        <v>817</v>
      </c>
      <c r="E274" s="18" t="s">
        <v>358</v>
      </c>
      <c r="F274" s="18"/>
      <c r="H274" s="18"/>
      <c r="I274" s="18" t="s">
        <v>25369</v>
      </c>
      <c r="J274" s="18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s="18" t="s">
        <v>817</v>
      </c>
      <c r="E275" s="18" t="s">
        <v>358</v>
      </c>
      <c r="F275" s="18"/>
      <c r="H275" s="18"/>
      <c r="I275" s="18" t="s">
        <v>25372</v>
      </c>
      <c r="J275" s="18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s="18" t="s">
        <v>4</v>
      </c>
      <c r="E276" s="18" t="s">
        <v>9</v>
      </c>
      <c r="F276" s="18"/>
      <c r="H276" s="18"/>
      <c r="I276" s="18" t="s">
        <v>25375</v>
      </c>
      <c r="J276" s="18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s="18" t="s">
        <v>3371</v>
      </c>
      <c r="E277" s="18" t="s">
        <v>3372</v>
      </c>
      <c r="F277" s="18"/>
      <c r="H277" s="18"/>
      <c r="I277" s="18" t="s">
        <v>25378</v>
      </c>
      <c r="J277" s="18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s="18" t="s">
        <v>817</v>
      </c>
      <c r="E278" s="18" t="s">
        <v>358</v>
      </c>
      <c r="F278" s="18"/>
      <c r="H278" s="18"/>
      <c r="I278" s="18" t="s">
        <v>25381</v>
      </c>
      <c r="J278" s="18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s="18" t="s">
        <v>4</v>
      </c>
      <c r="E279" s="18" t="s">
        <v>260</v>
      </c>
      <c r="F279" s="18"/>
      <c r="H279" s="18"/>
      <c r="I279" s="18" t="s">
        <v>25384</v>
      </c>
      <c r="J279" s="18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s="18" t="s">
        <v>817</v>
      </c>
      <c r="E280" s="18" t="s">
        <v>358</v>
      </c>
      <c r="F280" s="18"/>
      <c r="H280" s="18"/>
      <c r="I280" s="18" t="s">
        <v>25387</v>
      </c>
      <c r="J280" s="18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s="18" t="s">
        <v>4</v>
      </c>
      <c r="E281" s="18" t="s">
        <v>260</v>
      </c>
      <c r="F281" s="18"/>
      <c r="H281" s="18"/>
      <c r="I281" s="18" t="s">
        <v>25390</v>
      </c>
      <c r="J281" s="18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s="18" t="s">
        <v>803</v>
      </c>
      <c r="E282" s="18" t="s">
        <v>9</v>
      </c>
      <c r="F282" s="18"/>
      <c r="H282" s="18"/>
      <c r="I282" s="18" t="s">
        <v>25550</v>
      </c>
      <c r="J282" s="18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s="18" t="s">
        <v>803</v>
      </c>
      <c r="E283" s="18" t="s">
        <v>9</v>
      </c>
      <c r="F283" s="18"/>
      <c r="H283" s="18"/>
      <c r="I283" s="18" t="s">
        <v>25553</v>
      </c>
      <c r="J283" s="18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s="18" t="s">
        <v>817</v>
      </c>
      <c r="E284" s="18" t="s">
        <v>358</v>
      </c>
      <c r="F284" s="18"/>
      <c r="H284" s="18"/>
      <c r="I284" s="18" t="s">
        <v>25676</v>
      </c>
      <c r="J284" s="18" t="s">
        <v>4875</v>
      </c>
      <c r="K284" t="s">
        <v>25677</v>
      </c>
      <c r="L284" t="s">
        <v>25678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s="18" t="s">
        <v>817</v>
      </c>
      <c r="E285" s="18" t="s">
        <v>358</v>
      </c>
      <c r="F285" s="18"/>
      <c r="H285" s="18"/>
      <c r="I285" s="18" t="s">
        <v>25679</v>
      </c>
      <c r="J285" s="18" t="s">
        <v>4875</v>
      </c>
      <c r="K285" t="s">
        <v>25680</v>
      </c>
      <c r="L285" t="s">
        <v>25681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s="18" t="s">
        <v>817</v>
      </c>
      <c r="E286" s="18" t="s">
        <v>358</v>
      </c>
      <c r="F286" s="18"/>
      <c r="H286" s="18"/>
      <c r="I286" s="18" t="s">
        <v>25682</v>
      </c>
      <c r="J286" s="18" t="s">
        <v>4875</v>
      </c>
      <c r="K286" t="s">
        <v>25683</v>
      </c>
      <c r="L286" t="s">
        <v>25684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s="18" t="s">
        <v>817</v>
      </c>
      <c r="E287" s="18" t="s">
        <v>358</v>
      </c>
      <c r="F287" s="18"/>
      <c r="H287" s="18"/>
      <c r="I287" s="18" t="s">
        <v>25685</v>
      </c>
      <c r="J287" s="18" t="s">
        <v>4875</v>
      </c>
      <c r="K287" t="s">
        <v>25686</v>
      </c>
      <c r="L287" t="s">
        <v>25687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s="18" t="s">
        <v>817</v>
      </c>
      <c r="E288" s="18" t="s">
        <v>358</v>
      </c>
      <c r="F288" s="18"/>
      <c r="H288" s="18"/>
      <c r="I288" s="18" t="s">
        <v>25688</v>
      </c>
      <c r="J288" s="18" t="s">
        <v>4875</v>
      </c>
      <c r="K288" t="s">
        <v>25689</v>
      </c>
      <c r="L288" t="s">
        <v>25690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s="18" t="s">
        <v>4</v>
      </c>
      <c r="E289" s="18" t="s">
        <v>9</v>
      </c>
      <c r="F289" s="18"/>
      <c r="H289" s="18"/>
      <c r="I289" s="18" t="s">
        <v>25691</v>
      </c>
      <c r="J289" s="18" t="s">
        <v>4875</v>
      </c>
      <c r="K289" t="s">
        <v>25692</v>
      </c>
      <c r="L289" t="s">
        <v>25693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s="18" t="s">
        <v>4</v>
      </c>
      <c r="E290" s="18" t="s">
        <v>260</v>
      </c>
      <c r="F290" s="18"/>
      <c r="H290" s="18"/>
      <c r="I290" s="18" t="s">
        <v>25694</v>
      </c>
      <c r="J290" s="18" t="s">
        <v>4875</v>
      </c>
      <c r="K290" t="s">
        <v>25695</v>
      </c>
      <c r="L290" t="s">
        <v>25696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s="18" t="s">
        <v>3371</v>
      </c>
      <c r="E291" s="18" t="s">
        <v>3372</v>
      </c>
      <c r="F291" s="18"/>
      <c r="H291" s="18"/>
      <c r="I291" s="18" t="s">
        <v>25697</v>
      </c>
      <c r="J291" s="18" t="s">
        <v>4875</v>
      </c>
      <c r="K291" t="s">
        <v>25698</v>
      </c>
      <c r="L291" t="s">
        <v>25699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s="18" t="s">
        <v>817</v>
      </c>
      <c r="E292" s="18" t="s">
        <v>358</v>
      </c>
      <c r="F292" s="18"/>
      <c r="H292" s="18"/>
      <c r="I292" s="18" t="s">
        <v>25700</v>
      </c>
      <c r="J292" s="18" t="s">
        <v>4875</v>
      </c>
      <c r="K292" t="s">
        <v>25701</v>
      </c>
      <c r="L292" t="s">
        <v>25702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s="18" t="s">
        <v>817</v>
      </c>
      <c r="E293" s="18" t="s">
        <v>358</v>
      </c>
      <c r="F293" s="18"/>
      <c r="H293" s="18"/>
      <c r="I293" s="18" t="s">
        <v>25703</v>
      </c>
      <c r="J293" s="18" t="s">
        <v>4875</v>
      </c>
      <c r="K293" t="s">
        <v>25704</v>
      </c>
      <c r="L293" t="s">
        <v>25705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s="18" t="s">
        <v>3371</v>
      </c>
      <c r="E294" s="18" t="s">
        <v>3372</v>
      </c>
      <c r="F294" s="18"/>
      <c r="H294" s="18"/>
      <c r="I294" s="18" t="s">
        <v>25706</v>
      </c>
      <c r="J294" s="18" t="s">
        <v>4875</v>
      </c>
      <c r="K294" t="s">
        <v>25707</v>
      </c>
      <c r="L294" t="s">
        <v>25708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s="18" t="s">
        <v>356</v>
      </c>
      <c r="E295" s="18" t="s">
        <v>3372</v>
      </c>
      <c r="F295" s="18"/>
      <c r="H295" s="18"/>
      <c r="I295" s="18" t="s">
        <v>25709</v>
      </c>
      <c r="J295" s="18" t="s">
        <v>4875</v>
      </c>
      <c r="K295" t="s">
        <v>25710</v>
      </c>
      <c r="L295" t="s">
        <v>25711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s="18" t="s">
        <v>356</v>
      </c>
      <c r="E296" s="18" t="s">
        <v>3372</v>
      </c>
      <c r="F296" s="18"/>
      <c r="H296" s="18"/>
      <c r="I296" s="18" t="s">
        <v>25712</v>
      </c>
      <c r="J296" s="18" t="s">
        <v>4875</v>
      </c>
      <c r="K296" t="s">
        <v>25713</v>
      </c>
      <c r="L296" t="s">
        <v>25714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s="18" t="s">
        <v>817</v>
      </c>
      <c r="E297" s="18" t="s">
        <v>358</v>
      </c>
      <c r="F297" s="18"/>
      <c r="H297" s="18"/>
      <c r="I297" s="18" t="s">
        <v>26182</v>
      </c>
      <c r="J297" s="18" t="s">
        <v>4875</v>
      </c>
      <c r="K297" t="s">
        <v>26183</v>
      </c>
      <c r="L297" t="s">
        <v>26184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s="18" t="s">
        <v>4</v>
      </c>
      <c r="E298" s="18" t="s">
        <v>260</v>
      </c>
      <c r="F298" s="18"/>
      <c r="H298" s="18"/>
      <c r="I298" s="18" t="s">
        <v>26185</v>
      </c>
      <c r="J298" s="18" t="s">
        <v>4875</v>
      </c>
      <c r="K298" t="s">
        <v>26186</v>
      </c>
      <c r="L298" t="s">
        <v>26187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s="18" t="s">
        <v>356</v>
      </c>
      <c r="E299" s="18" t="s">
        <v>3372</v>
      </c>
      <c r="F299" s="18"/>
      <c r="H299" s="18"/>
      <c r="I299" s="18" t="s">
        <v>26188</v>
      </c>
      <c r="J299" s="18" t="s">
        <v>4875</v>
      </c>
      <c r="K299" t="s">
        <v>26189</v>
      </c>
      <c r="L299" t="s">
        <v>26190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s="18" t="s">
        <v>356</v>
      </c>
      <c r="E300" s="18" t="s">
        <v>3372</v>
      </c>
      <c r="F300" s="18"/>
      <c r="H300" s="18"/>
      <c r="I300" s="18" t="s">
        <v>26191</v>
      </c>
      <c r="J300" s="18" t="s">
        <v>4875</v>
      </c>
      <c r="K300" t="s">
        <v>26192</v>
      </c>
      <c r="L300" t="s">
        <v>26193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s="18" t="s">
        <v>4</v>
      </c>
      <c r="E301" s="18" t="s">
        <v>9</v>
      </c>
      <c r="F301" s="18"/>
      <c r="H301" s="18"/>
      <c r="I301" s="18" t="s">
        <v>26194</v>
      </c>
      <c r="J301" s="18" t="s">
        <v>4875</v>
      </c>
      <c r="K301" t="s">
        <v>26195</v>
      </c>
      <c r="L301" t="s">
        <v>26196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s="18" t="s">
        <v>817</v>
      </c>
      <c r="E302" s="18" t="s">
        <v>358</v>
      </c>
      <c r="F302" s="18"/>
      <c r="H302" s="18"/>
      <c r="I302" s="18" t="s">
        <v>26197</v>
      </c>
      <c r="J302" s="18" t="s">
        <v>4875</v>
      </c>
      <c r="K302" t="s">
        <v>26198</v>
      </c>
      <c r="L302" t="s">
        <v>26199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s="18" t="s">
        <v>4</v>
      </c>
      <c r="E303" s="18" t="s">
        <v>260</v>
      </c>
      <c r="F303" s="18"/>
      <c r="H303" s="18"/>
      <c r="I303" s="18" t="s">
        <v>26200</v>
      </c>
      <c r="J303" s="18" t="s">
        <v>4875</v>
      </c>
      <c r="K303" t="s">
        <v>26201</v>
      </c>
      <c r="L303" t="s">
        <v>26202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s="18" t="s">
        <v>356</v>
      </c>
      <c r="E304" s="18" t="s">
        <v>260</v>
      </c>
      <c r="F304" s="18"/>
      <c r="H304" s="18"/>
      <c r="I304" s="18" t="s">
        <v>26203</v>
      </c>
      <c r="J304" s="18" t="s">
        <v>4875</v>
      </c>
      <c r="K304" t="s">
        <v>26204</v>
      </c>
      <c r="L304" t="s">
        <v>26205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s="18" t="s">
        <v>817</v>
      </c>
      <c r="E305" s="18" t="s">
        <v>358</v>
      </c>
      <c r="F305" s="18"/>
      <c r="H305" s="18"/>
      <c r="I305" s="18" t="s">
        <v>26206</v>
      </c>
      <c r="J305" s="18" t="s">
        <v>4875</v>
      </c>
      <c r="K305" t="s">
        <v>26207</v>
      </c>
      <c r="L305" t="s">
        <v>26208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s="18" t="s">
        <v>817</v>
      </c>
      <c r="E306" s="18" t="s">
        <v>358</v>
      </c>
      <c r="F306" s="18"/>
      <c r="H306" s="18"/>
      <c r="I306" s="18" t="s">
        <v>26209</v>
      </c>
      <c r="J306" s="18" t="s">
        <v>4875</v>
      </c>
      <c r="K306" t="s">
        <v>26210</v>
      </c>
      <c r="L306" t="s">
        <v>26211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s="18" t="s">
        <v>817</v>
      </c>
      <c r="E307" s="18" t="s">
        <v>358</v>
      </c>
      <c r="F307" s="18"/>
      <c r="H307" s="18"/>
      <c r="I307" s="18" t="s">
        <v>26212</v>
      </c>
      <c r="J307" s="18" t="s">
        <v>4875</v>
      </c>
      <c r="K307" t="s">
        <v>26213</v>
      </c>
      <c r="L307" t="s">
        <v>26214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s="18" t="s">
        <v>4</v>
      </c>
      <c r="E308" s="18" t="s">
        <v>9</v>
      </c>
      <c r="F308" s="18"/>
      <c r="H308" s="18"/>
      <c r="I308" s="18" t="s">
        <v>26215</v>
      </c>
      <c r="J308" s="18" t="s">
        <v>4875</v>
      </c>
      <c r="K308" t="s">
        <v>26216</v>
      </c>
      <c r="L308" t="s">
        <v>26217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s="18" t="s">
        <v>817</v>
      </c>
      <c r="E309" s="18" t="s">
        <v>358</v>
      </c>
      <c r="F309" s="18"/>
      <c r="H309" s="18"/>
      <c r="I309" s="18" t="s">
        <v>26218</v>
      </c>
      <c r="J309" s="18" t="s">
        <v>4875</v>
      </c>
      <c r="K309" t="s">
        <v>26219</v>
      </c>
      <c r="L309" t="s">
        <v>26220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s="18" t="s">
        <v>817</v>
      </c>
      <c r="E310" s="18" t="s">
        <v>358</v>
      </c>
      <c r="F310" s="18"/>
      <c r="H310" s="18"/>
      <c r="I310" s="18" t="s">
        <v>26221</v>
      </c>
      <c r="J310" s="18" t="s">
        <v>4875</v>
      </c>
      <c r="K310" t="s">
        <v>26222</v>
      </c>
      <c r="L310" t="s">
        <v>26223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s="18" t="s">
        <v>817</v>
      </c>
      <c r="E311" s="18" t="s">
        <v>358</v>
      </c>
      <c r="F311" s="18"/>
      <c r="H311" s="18"/>
      <c r="I311" s="18" t="s">
        <v>26224</v>
      </c>
      <c r="J311" s="18" t="s">
        <v>4875</v>
      </c>
      <c r="K311" t="s">
        <v>26225</v>
      </c>
      <c r="L311" t="s">
        <v>26226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s="18" t="s">
        <v>3371</v>
      </c>
      <c r="E312" s="18" t="s">
        <v>3372</v>
      </c>
      <c r="F312" s="18"/>
      <c r="H312" s="18"/>
      <c r="I312" s="18" t="s">
        <v>26227</v>
      </c>
      <c r="J312" s="18" t="s">
        <v>4875</v>
      </c>
      <c r="K312" t="s">
        <v>26228</v>
      </c>
      <c r="L312" t="s">
        <v>26229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s="18" t="s">
        <v>4</v>
      </c>
      <c r="E313" s="18" t="s">
        <v>9</v>
      </c>
      <c r="F313" s="18"/>
      <c r="H313" s="18"/>
      <c r="I313" s="18" t="s">
        <v>26230</v>
      </c>
      <c r="J313" s="18" t="s">
        <v>4875</v>
      </c>
      <c r="K313" t="s">
        <v>26231</v>
      </c>
      <c r="L313" t="s">
        <v>26232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s="18" t="s">
        <v>356</v>
      </c>
      <c r="E314" s="18" t="s">
        <v>646</v>
      </c>
      <c r="F314" s="18"/>
      <c r="H314" s="18"/>
      <c r="I314" s="18" t="s">
        <v>26816</v>
      </c>
      <c r="J314" s="18" t="s">
        <v>4875</v>
      </c>
      <c r="K314" t="s">
        <v>26817</v>
      </c>
      <c r="L314" t="s">
        <v>26818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s="18" t="s">
        <v>7825</v>
      </c>
      <c r="E315" s="18" t="s">
        <v>646</v>
      </c>
      <c r="F315" s="18"/>
      <c r="G315">
        <v>2</v>
      </c>
      <c r="H315" s="18"/>
      <c r="I315" s="18" t="s">
        <v>26819</v>
      </c>
      <c r="J315" s="18" t="s">
        <v>4875</v>
      </c>
      <c r="K315" t="s">
        <v>26820</v>
      </c>
      <c r="L315" t="s">
        <v>26821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s="18" t="s">
        <v>3371</v>
      </c>
      <c r="E316" s="18" t="s">
        <v>3372</v>
      </c>
      <c r="F316" s="18"/>
      <c r="H316" s="18"/>
      <c r="I316" s="18" t="s">
        <v>26822</v>
      </c>
      <c r="J316" s="18" t="s">
        <v>4875</v>
      </c>
      <c r="K316" t="s">
        <v>26823</v>
      </c>
      <c r="L316" t="s">
        <v>26824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s="18" t="s">
        <v>817</v>
      </c>
      <c r="E317" s="18" t="s">
        <v>358</v>
      </c>
      <c r="F317" s="18"/>
      <c r="H317" s="18"/>
      <c r="I317" s="18" t="s">
        <v>26825</v>
      </c>
      <c r="J317" s="18" t="s">
        <v>4875</v>
      </c>
      <c r="K317" t="s">
        <v>26826</v>
      </c>
      <c r="L317" t="s">
        <v>26827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s="18" t="s">
        <v>356</v>
      </c>
      <c r="E318" s="18" t="s">
        <v>646</v>
      </c>
      <c r="F318" s="18"/>
      <c r="H318" s="18"/>
      <c r="I318" s="18" t="s">
        <v>26828</v>
      </c>
      <c r="J318" s="18" t="s">
        <v>4875</v>
      </c>
      <c r="K318" t="s">
        <v>26829</v>
      </c>
      <c r="L318" t="s">
        <v>26830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s="18" t="s">
        <v>356</v>
      </c>
      <c r="E319" s="18" t="s">
        <v>646</v>
      </c>
      <c r="F319" s="18"/>
      <c r="H319" s="18"/>
      <c r="I319" s="18" t="s">
        <v>26831</v>
      </c>
      <c r="J319" s="18" t="s">
        <v>4875</v>
      </c>
      <c r="K319" t="s">
        <v>26832</v>
      </c>
      <c r="L319" t="s">
        <v>26833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s="18" t="s">
        <v>817</v>
      </c>
      <c r="E320" s="18" t="s">
        <v>358</v>
      </c>
      <c r="F320" s="18"/>
      <c r="H320" s="18"/>
      <c r="I320" s="18" t="s">
        <v>26834</v>
      </c>
      <c r="J320" s="18" t="s">
        <v>4875</v>
      </c>
      <c r="K320" t="s">
        <v>26835</v>
      </c>
      <c r="L320" t="s">
        <v>26836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s="18" t="s">
        <v>3371</v>
      </c>
      <c r="E321" s="18" t="s">
        <v>260</v>
      </c>
      <c r="F321" s="18"/>
      <c r="H321" s="18"/>
      <c r="I321" s="18" t="s">
        <v>26837</v>
      </c>
      <c r="J321" s="18" t="s">
        <v>4875</v>
      </c>
      <c r="K321" t="s">
        <v>26838</v>
      </c>
      <c r="L321" t="s">
        <v>26839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s="18" t="s">
        <v>3371</v>
      </c>
      <c r="E322" s="18" t="s">
        <v>3372</v>
      </c>
      <c r="F322" s="18"/>
      <c r="H322" s="18"/>
      <c r="I322" s="18" t="s">
        <v>26840</v>
      </c>
      <c r="J322" s="18" t="s">
        <v>4875</v>
      </c>
      <c r="K322" t="s">
        <v>26841</v>
      </c>
      <c r="L322" t="s">
        <v>26842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s="18" t="s">
        <v>3371</v>
      </c>
      <c r="E323" s="18" t="s">
        <v>3372</v>
      </c>
      <c r="F323" s="18"/>
      <c r="H323" s="18"/>
      <c r="I323" s="18" t="s">
        <v>26843</v>
      </c>
      <c r="J323" s="18" t="s">
        <v>4875</v>
      </c>
      <c r="K323" t="s">
        <v>26844</v>
      </c>
      <c r="L323" t="s">
        <v>26845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s="18" t="s">
        <v>3371</v>
      </c>
      <c r="E324" s="18" t="s">
        <v>3372</v>
      </c>
      <c r="F324" s="18"/>
      <c r="H324" s="18"/>
      <c r="I324" s="18" t="s">
        <v>26846</v>
      </c>
      <c r="J324" s="18" t="s">
        <v>4875</v>
      </c>
      <c r="K324" t="s">
        <v>26847</v>
      </c>
      <c r="L324" t="s">
        <v>26848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s="18" t="s">
        <v>4</v>
      </c>
      <c r="E325" s="18" t="s">
        <v>9</v>
      </c>
      <c r="F325" s="18"/>
      <c r="H325" s="18"/>
      <c r="I325" s="18" t="s">
        <v>26849</v>
      </c>
      <c r="J325" s="18" t="s">
        <v>4875</v>
      </c>
      <c r="K325" t="s">
        <v>26850</v>
      </c>
      <c r="L325" t="s">
        <v>26851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s="18" t="s">
        <v>4</v>
      </c>
      <c r="E326" s="18" t="s">
        <v>9</v>
      </c>
      <c r="F326" s="18"/>
      <c r="H326" s="18"/>
      <c r="I326" s="18" t="s">
        <v>26852</v>
      </c>
      <c r="J326" s="18" t="s">
        <v>4875</v>
      </c>
      <c r="K326" t="s">
        <v>26853</v>
      </c>
      <c r="L326" t="s">
        <v>26854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s="18" t="s">
        <v>3371</v>
      </c>
      <c r="E327" s="18" t="s">
        <v>3372</v>
      </c>
      <c r="F327" s="18"/>
      <c r="H327" s="18"/>
      <c r="I327" s="18" t="s">
        <v>26855</v>
      </c>
      <c r="J327" s="18" t="s">
        <v>4875</v>
      </c>
      <c r="K327" t="s">
        <v>26856</v>
      </c>
      <c r="L327" t="s">
        <v>26857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s="18" t="s">
        <v>817</v>
      </c>
      <c r="E328" s="18" t="s">
        <v>358</v>
      </c>
      <c r="F328" s="18"/>
      <c r="H328" s="18"/>
      <c r="I328" s="18" t="s">
        <v>26858</v>
      </c>
      <c r="J328" s="18" t="s">
        <v>4875</v>
      </c>
      <c r="K328" t="s">
        <v>26859</v>
      </c>
      <c r="L328" t="s">
        <v>26860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s="18" t="s">
        <v>4</v>
      </c>
      <c r="E329" s="18" t="s">
        <v>260</v>
      </c>
      <c r="F329" s="18"/>
      <c r="H329" s="18"/>
      <c r="I329" s="18" t="s">
        <v>26861</v>
      </c>
      <c r="J329" s="18" t="s">
        <v>4875</v>
      </c>
      <c r="K329" t="s">
        <v>26862</v>
      </c>
      <c r="L329" t="s">
        <v>26863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s="18" t="s">
        <v>817</v>
      </c>
      <c r="E330" s="18" t="s">
        <v>358</v>
      </c>
      <c r="F330" s="18"/>
      <c r="H330" s="18"/>
      <c r="I330" s="18" t="s">
        <v>26864</v>
      </c>
      <c r="J330" s="18" t="s">
        <v>4875</v>
      </c>
      <c r="K330" t="s">
        <v>26865</v>
      </c>
      <c r="L330" t="s">
        <v>26866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s="18" t="s">
        <v>3371</v>
      </c>
      <c r="E331" s="18" t="s">
        <v>3372</v>
      </c>
      <c r="F331" s="18"/>
      <c r="H331" s="18"/>
      <c r="I331" s="18" t="s">
        <v>26867</v>
      </c>
      <c r="J331" s="18" t="s">
        <v>4875</v>
      </c>
      <c r="K331" t="s">
        <v>26868</v>
      </c>
      <c r="L331" t="s">
        <v>26869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s="18" t="s">
        <v>3371</v>
      </c>
      <c r="E332" s="18" t="s">
        <v>3372</v>
      </c>
      <c r="F332" s="18"/>
      <c r="H332" s="18"/>
      <c r="I332" s="18" t="s">
        <v>26870</v>
      </c>
      <c r="J332" s="18" t="s">
        <v>4875</v>
      </c>
      <c r="K332" t="s">
        <v>26871</v>
      </c>
      <c r="L332" t="s">
        <v>26872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s="18" t="s">
        <v>4</v>
      </c>
      <c r="E333" s="18" t="s">
        <v>9</v>
      </c>
      <c r="F333" s="18"/>
      <c r="H333" s="18"/>
      <c r="I333" s="18" t="s">
        <v>26873</v>
      </c>
      <c r="J333" s="18" t="s">
        <v>4875</v>
      </c>
      <c r="K333" t="s">
        <v>26874</v>
      </c>
      <c r="L333" t="s">
        <v>26875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s="18" t="s">
        <v>3371</v>
      </c>
      <c r="E334" s="18" t="s">
        <v>3372</v>
      </c>
      <c r="F334" s="18"/>
      <c r="H334" s="18"/>
      <c r="I334" s="18" t="s">
        <v>26876</v>
      </c>
      <c r="J334" s="18" t="s">
        <v>4875</v>
      </c>
      <c r="K334" t="s">
        <v>26877</v>
      </c>
      <c r="L334" t="s">
        <v>26878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s="18" t="s">
        <v>4</v>
      </c>
      <c r="E335" s="18" t="s">
        <v>9</v>
      </c>
      <c r="F335" s="18"/>
      <c r="H335" s="18"/>
      <c r="I335" s="18" t="s">
        <v>26879</v>
      </c>
      <c r="J335" s="18" t="s">
        <v>4875</v>
      </c>
      <c r="K335" t="s">
        <v>26880</v>
      </c>
      <c r="L335" t="s">
        <v>26881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s="18" t="s">
        <v>3371</v>
      </c>
      <c r="E336" s="18" t="s">
        <v>3372</v>
      </c>
      <c r="F336" s="18"/>
      <c r="H336" s="18"/>
      <c r="I336" s="18" t="s">
        <v>27350</v>
      </c>
      <c r="J336" s="18" t="s">
        <v>4875</v>
      </c>
      <c r="K336" t="s">
        <v>27351</v>
      </c>
      <c r="L336" t="s">
        <v>27352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s="18" t="s">
        <v>4</v>
      </c>
      <c r="E337" s="18" t="s">
        <v>9</v>
      </c>
      <c r="F337" s="18"/>
      <c r="H337" s="18"/>
      <c r="I337" s="18" t="s">
        <v>27353</v>
      </c>
      <c r="J337" s="18" t="s">
        <v>4875</v>
      </c>
      <c r="K337" t="s">
        <v>27354</v>
      </c>
      <c r="L337" t="s">
        <v>27355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s="18" t="s">
        <v>4</v>
      </c>
      <c r="E338" s="18" t="s">
        <v>9</v>
      </c>
      <c r="F338" s="18"/>
      <c r="H338" s="18"/>
      <c r="I338" s="18" t="s">
        <v>27356</v>
      </c>
      <c r="J338" s="18" t="s">
        <v>4875</v>
      </c>
      <c r="K338" t="s">
        <v>27357</v>
      </c>
      <c r="L338" t="s">
        <v>27358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s="18" t="s">
        <v>4</v>
      </c>
      <c r="E339" s="18" t="s">
        <v>260</v>
      </c>
      <c r="F339" s="18"/>
      <c r="H339" s="18"/>
      <c r="I339" s="18" t="s">
        <v>27359</v>
      </c>
      <c r="J339" s="18" t="s">
        <v>4875</v>
      </c>
      <c r="K339" t="s">
        <v>27360</v>
      </c>
      <c r="L339" t="s">
        <v>27361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s="18" t="s">
        <v>4</v>
      </c>
      <c r="E340" s="18" t="s">
        <v>9</v>
      </c>
      <c r="F340" s="18"/>
      <c r="H340" s="18"/>
      <c r="I340" s="18" t="s">
        <v>27362</v>
      </c>
      <c r="J340" s="18" t="s">
        <v>4875</v>
      </c>
      <c r="K340" t="s">
        <v>27363</v>
      </c>
      <c r="L340" t="s">
        <v>27364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s="18" t="s">
        <v>3371</v>
      </c>
      <c r="E341" s="18" t="s">
        <v>3372</v>
      </c>
      <c r="F341" s="18"/>
      <c r="H341" s="18"/>
      <c r="I341" s="18" t="s">
        <v>27365</v>
      </c>
      <c r="J341" s="18" t="s">
        <v>4875</v>
      </c>
      <c r="K341" t="s">
        <v>27366</v>
      </c>
      <c r="L341" t="s">
        <v>27367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s="18" t="s">
        <v>3371</v>
      </c>
      <c r="E342" s="18" t="s">
        <v>3372</v>
      </c>
      <c r="F342" s="18"/>
      <c r="H342" s="18"/>
      <c r="I342" s="18" t="s">
        <v>27368</v>
      </c>
      <c r="J342" s="18" t="s">
        <v>4875</v>
      </c>
      <c r="K342" t="s">
        <v>27369</v>
      </c>
      <c r="L342" t="s">
        <v>27370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s="18" t="s">
        <v>4</v>
      </c>
      <c r="E343" s="18" t="s">
        <v>9</v>
      </c>
      <c r="F343" s="18"/>
      <c r="H343" s="18"/>
      <c r="I343" s="18" t="s">
        <v>27371</v>
      </c>
      <c r="J343" s="18" t="s">
        <v>4875</v>
      </c>
      <c r="K343" t="s">
        <v>27372</v>
      </c>
      <c r="L343" t="s">
        <v>27373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s="18" t="s">
        <v>3371</v>
      </c>
      <c r="E344" s="18" t="s">
        <v>3372</v>
      </c>
      <c r="F344" s="18"/>
      <c r="H344" s="18"/>
      <c r="I344" s="18" t="s">
        <v>27882</v>
      </c>
      <c r="J344" s="18" t="s">
        <v>4875</v>
      </c>
      <c r="K344" t="s">
        <v>27883</v>
      </c>
      <c r="L344" t="s">
        <v>27884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s="18" t="s">
        <v>817</v>
      </c>
      <c r="E345" s="18" t="s">
        <v>358</v>
      </c>
      <c r="F345" s="18"/>
      <c r="H345" s="18"/>
      <c r="I345" s="18" t="s">
        <v>27885</v>
      </c>
      <c r="J345" s="18" t="s">
        <v>4875</v>
      </c>
      <c r="K345" t="s">
        <v>27886</v>
      </c>
      <c r="L345" t="s">
        <v>27887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s="18" t="s">
        <v>4</v>
      </c>
      <c r="E346" s="18" t="s">
        <v>260</v>
      </c>
      <c r="F346" s="18"/>
      <c r="H346" s="18"/>
      <c r="I346" s="18" t="s">
        <v>27888</v>
      </c>
      <c r="J346" s="18" t="s">
        <v>4875</v>
      </c>
      <c r="K346" t="s">
        <v>27889</v>
      </c>
      <c r="L346" t="s">
        <v>27890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s="18" t="s">
        <v>817</v>
      </c>
      <c r="E347" s="18" t="s">
        <v>358</v>
      </c>
      <c r="F347" s="18"/>
      <c r="H347" s="18"/>
      <c r="I347" s="18" t="s">
        <v>27891</v>
      </c>
      <c r="J347" s="18" t="s">
        <v>4875</v>
      </c>
      <c r="K347" t="s">
        <v>27892</v>
      </c>
      <c r="L347" t="s">
        <v>27893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s="18" t="s">
        <v>4</v>
      </c>
      <c r="E348" s="18" t="s">
        <v>260</v>
      </c>
      <c r="F348" s="18"/>
      <c r="H348" s="18"/>
      <c r="I348" s="18" t="s">
        <v>27894</v>
      </c>
      <c r="J348" s="18" t="s">
        <v>4875</v>
      </c>
      <c r="K348" t="s">
        <v>27895</v>
      </c>
      <c r="L348" t="s">
        <v>27896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s="18" t="s">
        <v>356</v>
      </c>
      <c r="E349" s="18" t="s">
        <v>646</v>
      </c>
      <c r="F349" s="18"/>
      <c r="H349" s="18"/>
      <c r="I349" s="18" t="s">
        <v>27897</v>
      </c>
      <c r="J349" s="18" t="s">
        <v>4875</v>
      </c>
      <c r="K349" t="s">
        <v>27898</v>
      </c>
      <c r="L349" t="s">
        <v>27899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s="18" t="s">
        <v>28835</v>
      </c>
      <c r="E350" s="18" t="s">
        <v>646</v>
      </c>
      <c r="F350" s="18"/>
      <c r="G350">
        <v>2</v>
      </c>
      <c r="H350" s="18"/>
      <c r="I350" s="18" t="s">
        <v>27900</v>
      </c>
      <c r="J350" s="18" t="s">
        <v>4875</v>
      </c>
      <c r="K350" t="s">
        <v>27901</v>
      </c>
      <c r="L350" t="s">
        <v>27902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s="18" t="s">
        <v>817</v>
      </c>
      <c r="E351" s="18" t="s">
        <v>358</v>
      </c>
      <c r="F351" s="18"/>
      <c r="H351" s="18"/>
      <c r="I351" s="18" t="s">
        <v>27903</v>
      </c>
      <c r="J351" s="18" t="s">
        <v>4875</v>
      </c>
      <c r="K351" t="s">
        <v>27904</v>
      </c>
      <c r="L351" t="s">
        <v>27905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s="18" t="s">
        <v>3371</v>
      </c>
      <c r="E352" s="18" t="s">
        <v>3372</v>
      </c>
      <c r="F352" s="18"/>
      <c r="H352" s="18"/>
      <c r="I352" s="18" t="s">
        <v>27906</v>
      </c>
      <c r="J352" s="18" t="s">
        <v>4875</v>
      </c>
      <c r="K352" t="s">
        <v>27907</v>
      </c>
      <c r="L352" t="s">
        <v>27908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s="18" t="s">
        <v>817</v>
      </c>
      <c r="E353" s="18" t="s">
        <v>358</v>
      </c>
      <c r="F353" s="18"/>
      <c r="H353" s="18"/>
      <c r="I353" s="18" t="s">
        <v>27909</v>
      </c>
      <c r="J353" s="18" t="s">
        <v>4875</v>
      </c>
      <c r="K353" t="s">
        <v>27910</v>
      </c>
      <c r="L353" t="s">
        <v>27911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s="18" t="s">
        <v>3371</v>
      </c>
      <c r="E354" s="18" t="s">
        <v>3372</v>
      </c>
      <c r="F354" s="18"/>
      <c r="H354" s="18"/>
      <c r="I354" s="18" t="s">
        <v>27912</v>
      </c>
      <c r="J354" s="18" t="s">
        <v>4875</v>
      </c>
      <c r="K354" t="s">
        <v>27913</v>
      </c>
      <c r="L354" t="s">
        <v>27914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s="18" t="s">
        <v>817</v>
      </c>
      <c r="E355" s="18" t="s">
        <v>358</v>
      </c>
      <c r="F355" s="18"/>
      <c r="H355" s="18"/>
      <c r="I355" s="18" t="s">
        <v>27915</v>
      </c>
      <c r="J355" s="18" t="s">
        <v>4875</v>
      </c>
      <c r="K355" t="s">
        <v>27916</v>
      </c>
      <c r="L355" t="s">
        <v>27917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s="18" t="s">
        <v>4</v>
      </c>
      <c r="E356" s="18" t="s">
        <v>9</v>
      </c>
      <c r="F356" s="18"/>
      <c r="H356" s="18"/>
      <c r="I356" s="18" t="s">
        <v>27918</v>
      </c>
      <c r="J356" s="18" t="s">
        <v>4875</v>
      </c>
      <c r="K356" t="s">
        <v>27919</v>
      </c>
      <c r="L356" t="s">
        <v>27920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s="18" t="s">
        <v>803</v>
      </c>
      <c r="E357" s="18" t="s">
        <v>9</v>
      </c>
      <c r="F357" s="18"/>
      <c r="H357" s="18"/>
      <c r="I357" s="18" t="s">
        <v>28175</v>
      </c>
      <c r="J357" s="18" t="s">
        <v>4875</v>
      </c>
      <c r="K357" t="s">
        <v>28176</v>
      </c>
      <c r="L357" t="s">
        <v>28177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s="18" t="s">
        <v>803</v>
      </c>
      <c r="E358" s="18" t="s">
        <v>9</v>
      </c>
      <c r="F358" s="18"/>
      <c r="H358" s="18"/>
      <c r="I358" s="18" t="s">
        <v>28178</v>
      </c>
      <c r="J358" s="18" t="s">
        <v>4875</v>
      </c>
      <c r="K358" t="s">
        <v>28179</v>
      </c>
      <c r="L358" t="s">
        <v>28180</v>
      </c>
      <c r="M358" s="2" t="str">
        <f>HYPERLINK(склад2въезд13192021222[[#This Row],[RelativePath]])</f>
        <v>9 Ангар рейсмус\GA3948333_2_20260719T165051Z.jpg</v>
      </c>
    </row>
    <row r="359" spans="1:13" x14ac:dyDescent="0.25">
      <c r="A359" s="1" t="s">
        <v>13</v>
      </c>
      <c r="B359" s="3">
        <v>46223</v>
      </c>
      <c r="C359" s="4">
        <v>0.37590277777777775</v>
      </c>
      <c r="D359" s="18" t="s">
        <v>3371</v>
      </c>
      <c r="E359" s="18" t="s">
        <v>3372</v>
      </c>
      <c r="F359" s="18"/>
      <c r="H359" s="18"/>
      <c r="I359" s="18" t="s">
        <v>28422</v>
      </c>
      <c r="J359" s="18" t="s">
        <v>4875</v>
      </c>
      <c r="K359" t="s">
        <v>28423</v>
      </c>
      <c r="L359" t="s">
        <v>28424</v>
      </c>
      <c r="M359" s="2" t="str">
        <f>HYPERLINK(склад2въезд13192021222[[#This Row],[RelativePath]])</f>
        <v>9 Ангар рейсмус\GA3948333_2_20260720T090118Z.jpg</v>
      </c>
    </row>
    <row r="360" spans="1:13" x14ac:dyDescent="0.25">
      <c r="A360" s="1" t="s">
        <v>13</v>
      </c>
      <c r="B360" s="3">
        <v>46223</v>
      </c>
      <c r="C360" s="4">
        <v>0.40337962962962964</v>
      </c>
      <c r="D360" s="18" t="s">
        <v>28835</v>
      </c>
      <c r="E360" s="18" t="s">
        <v>646</v>
      </c>
      <c r="F360" s="18"/>
      <c r="H360" s="18"/>
      <c r="I360" s="18" t="s">
        <v>28425</v>
      </c>
      <c r="J360" s="18" t="s">
        <v>4875</v>
      </c>
      <c r="K360" t="s">
        <v>28426</v>
      </c>
      <c r="L360" t="s">
        <v>28427</v>
      </c>
      <c r="M360" s="2" t="str">
        <f>HYPERLINK(склад2въезд13192021222[[#This Row],[RelativePath]])</f>
        <v>9 Ангар рейсмус\GA3948333_2_20260720T094052Z.jpg</v>
      </c>
    </row>
    <row r="361" spans="1:13" x14ac:dyDescent="0.25">
      <c r="A361" s="1" t="s">
        <v>13</v>
      </c>
      <c r="B361" s="3">
        <v>46223</v>
      </c>
      <c r="C361" s="4">
        <v>0.41342592592592592</v>
      </c>
      <c r="D361" s="18" t="s">
        <v>28835</v>
      </c>
      <c r="E361" s="18" t="s">
        <v>646</v>
      </c>
      <c r="F361" s="18"/>
      <c r="H361" s="18" t="s">
        <v>1140</v>
      </c>
      <c r="I361" s="18" t="s">
        <v>28428</v>
      </c>
      <c r="J361" s="18" t="s">
        <v>4875</v>
      </c>
      <c r="K361" t="s">
        <v>28429</v>
      </c>
      <c r="L361" t="s">
        <v>28430</v>
      </c>
      <c r="M361" s="2" t="str">
        <f>HYPERLINK(склад2въезд13192021222[[#This Row],[RelativePath]])</f>
        <v>9 Ангар рейсмус\GA3948333_2_20260720T095520Z.jpg</v>
      </c>
    </row>
    <row r="362" spans="1:13" x14ac:dyDescent="0.25">
      <c r="A362" s="1" t="s">
        <v>13</v>
      </c>
      <c r="B362" s="3">
        <v>46223</v>
      </c>
      <c r="C362" s="4">
        <v>0.47401620370370373</v>
      </c>
      <c r="D362" s="18" t="s">
        <v>817</v>
      </c>
      <c r="E362" s="18" t="s">
        <v>358</v>
      </c>
      <c r="F362" s="18"/>
      <c r="H362" s="18"/>
      <c r="I362" s="18" t="s">
        <v>28431</v>
      </c>
      <c r="J362" s="18" t="s">
        <v>4875</v>
      </c>
      <c r="K362" t="s">
        <v>28432</v>
      </c>
      <c r="L362" t="s">
        <v>28433</v>
      </c>
      <c r="M362" s="2" t="str">
        <f>HYPERLINK(склад2въезд13192021222[[#This Row],[RelativePath]])</f>
        <v>9 Ангар рейсмус\GA3948333_2_20260720T112235Z.jpg</v>
      </c>
    </row>
    <row r="363" spans="1:13" x14ac:dyDescent="0.25">
      <c r="A363" s="1" t="s">
        <v>13</v>
      </c>
      <c r="B363" s="3">
        <v>46223</v>
      </c>
      <c r="C363" s="4">
        <v>0.49802083333333336</v>
      </c>
      <c r="D363" s="18" t="s">
        <v>817</v>
      </c>
      <c r="E363" s="18" t="s">
        <v>358</v>
      </c>
      <c r="F363" s="18"/>
      <c r="H363" s="18"/>
      <c r="I363" s="18" t="s">
        <v>28434</v>
      </c>
      <c r="J363" s="18" t="s">
        <v>4875</v>
      </c>
      <c r="K363" t="s">
        <v>28435</v>
      </c>
      <c r="L363" t="s">
        <v>28436</v>
      </c>
      <c r="M363" s="2" t="str">
        <f>HYPERLINK(склад2въезд13192021222[[#This Row],[RelativePath]])</f>
        <v>9 Ангар рейсмус\GA3948333_2_20260720T115709Z.jpg</v>
      </c>
    </row>
    <row r="364" spans="1:13" x14ac:dyDescent="0.25">
      <c r="A364" s="1" t="s">
        <v>13</v>
      </c>
      <c r="B364" s="3">
        <v>46223</v>
      </c>
      <c r="C364" s="4">
        <v>0.59013888888888888</v>
      </c>
      <c r="D364" s="18" t="s">
        <v>817</v>
      </c>
      <c r="E364" s="18" t="s">
        <v>358</v>
      </c>
      <c r="F364" s="18"/>
      <c r="H364" s="18"/>
      <c r="I364" s="18" t="s">
        <v>28437</v>
      </c>
      <c r="J364" s="18" t="s">
        <v>4875</v>
      </c>
      <c r="K364" t="s">
        <v>28438</v>
      </c>
      <c r="L364" t="s">
        <v>28439</v>
      </c>
      <c r="M364" s="2" t="str">
        <f>HYPERLINK(склад2въезд13192021222[[#This Row],[RelativePath]])</f>
        <v>9 Ангар рейсмус\GA3948333_2_20260720T140948Z.jpg</v>
      </c>
    </row>
    <row r="365" spans="1:13" x14ac:dyDescent="0.25">
      <c r="A365" s="1" t="s">
        <v>14</v>
      </c>
      <c r="B365" s="3">
        <v>46224</v>
      </c>
      <c r="C365" s="4">
        <v>0.79856481481481478</v>
      </c>
      <c r="D365" s="18" t="s">
        <v>4</v>
      </c>
      <c r="E365" s="18" t="s">
        <v>9</v>
      </c>
      <c r="F365" s="18"/>
      <c r="H365" s="18"/>
      <c r="I365" s="18" t="s">
        <v>28440</v>
      </c>
      <c r="J365" s="18" t="s">
        <v>4875</v>
      </c>
      <c r="K365" t="s">
        <v>28441</v>
      </c>
      <c r="L365" t="s">
        <v>28442</v>
      </c>
      <c r="M365" s="2" t="str">
        <f>HYPERLINK(склад2въезд13192021222[[#This Row],[RelativePath]])</f>
        <v>9 Ангар рейсмус\GA3948333_2_20260721T190956Z.jpg</v>
      </c>
    </row>
    <row r="366" spans="1:13" x14ac:dyDescent="0.25">
      <c r="A366" s="1" t="s">
        <v>15</v>
      </c>
      <c r="B366" s="3">
        <v>46225</v>
      </c>
      <c r="C366" s="4">
        <v>0.69598379629629625</v>
      </c>
      <c r="D366" s="18" t="s">
        <v>803</v>
      </c>
      <c r="E366" s="18" t="s">
        <v>9</v>
      </c>
      <c r="F366" s="18"/>
      <c r="H366" s="18"/>
      <c r="I366" s="18" t="s">
        <v>28443</v>
      </c>
      <c r="J366" s="18" t="s">
        <v>4875</v>
      </c>
      <c r="K366" t="s">
        <v>28444</v>
      </c>
      <c r="L366" t="s">
        <v>28445</v>
      </c>
      <c r="M366" s="2" t="str">
        <f>HYPERLINK(склад2въезд13192021222[[#This Row],[RelativePath]])</f>
        <v>9 Ангар рейсмус\GA3948333_2_20260722T164213Z.jpg</v>
      </c>
    </row>
    <row r="367" spans="1:13" x14ac:dyDescent="0.25">
      <c r="A367" s="1" t="s">
        <v>16</v>
      </c>
      <c r="B367" s="3">
        <v>46226</v>
      </c>
      <c r="C367" s="4">
        <v>0.43902777777777779</v>
      </c>
      <c r="D367" s="18" t="s">
        <v>3371</v>
      </c>
      <c r="E367" s="18" t="s">
        <v>3372</v>
      </c>
      <c r="F367" s="18"/>
      <c r="H367" s="18"/>
      <c r="I367" s="18" t="s">
        <v>28944</v>
      </c>
      <c r="J367" s="18" t="s">
        <v>4875</v>
      </c>
      <c r="K367" t="s">
        <v>28945</v>
      </c>
      <c r="L367" t="s">
        <v>28946</v>
      </c>
      <c r="M367" s="2" t="str">
        <f>HYPERLINK(склад2въезд13192021222[[#This Row],[RelativePath]])</f>
        <v>9 Ангар рейсмус\GA3948333_2_20260723T103212Z.jpg</v>
      </c>
    </row>
    <row r="368" spans="1:13" x14ac:dyDescent="0.25">
      <c r="A368" s="1" t="s">
        <v>16</v>
      </c>
      <c r="B368" s="3">
        <v>46226</v>
      </c>
      <c r="C368" s="4">
        <v>0.49630787037037039</v>
      </c>
      <c r="D368" s="18" t="s">
        <v>3371</v>
      </c>
      <c r="E368" s="18" t="s">
        <v>3372</v>
      </c>
      <c r="F368" s="18"/>
      <c r="H368" s="18"/>
      <c r="I368" s="18" t="s">
        <v>28947</v>
      </c>
      <c r="J368" s="18" t="s">
        <v>4875</v>
      </c>
      <c r="K368" t="s">
        <v>28948</v>
      </c>
      <c r="L368" t="s">
        <v>28949</v>
      </c>
      <c r="M368" s="2" t="str">
        <f>HYPERLINK(склад2въезд13192021222[[#This Row],[RelativePath]])</f>
        <v>9 Ангар рейсмус\GA3948333_2_20260723T115441Z.jpg</v>
      </c>
    </row>
    <row r="369" spans="1:13" x14ac:dyDescent="0.25">
      <c r="A369" s="1" t="s">
        <v>16</v>
      </c>
      <c r="B369" s="3">
        <v>46226</v>
      </c>
      <c r="C369" s="4">
        <v>0.59243055555555557</v>
      </c>
      <c r="D369" s="18" t="s">
        <v>817</v>
      </c>
      <c r="E369" s="18" t="s">
        <v>358</v>
      </c>
      <c r="F369" s="18"/>
      <c r="H369" s="18"/>
      <c r="I369" s="18" t="s">
        <v>28950</v>
      </c>
      <c r="J369" s="18" t="s">
        <v>4875</v>
      </c>
      <c r="K369" t="s">
        <v>28951</v>
      </c>
      <c r="L369" t="s">
        <v>28952</v>
      </c>
      <c r="M369" s="2" t="str">
        <f>HYPERLINK(склад2въезд13192021222[[#This Row],[RelativePath]])</f>
        <v>9 Ангар рейсмус\GA3948333_2_20260723T141306Z.jpg</v>
      </c>
    </row>
    <row r="370" spans="1:13" x14ac:dyDescent="0.25">
      <c r="A370" s="1" t="s">
        <v>16</v>
      </c>
      <c r="B370" s="3">
        <v>46226</v>
      </c>
      <c r="C370" s="4">
        <v>0.71378472222222222</v>
      </c>
      <c r="D370" s="18" t="s">
        <v>3371</v>
      </c>
      <c r="E370" s="18" t="s">
        <v>3372</v>
      </c>
      <c r="F370" s="18"/>
      <c r="H370" s="18"/>
      <c r="I370" s="18" t="s">
        <v>28953</v>
      </c>
      <c r="J370" s="18" t="s">
        <v>4875</v>
      </c>
      <c r="K370" t="s">
        <v>28954</v>
      </c>
      <c r="L370" t="s">
        <v>28955</v>
      </c>
      <c r="M370" s="2" t="str">
        <f>HYPERLINK(склад2въезд13192021222[[#This Row],[RelativePath]])</f>
        <v>9 Ангар рейсмус\GA3948333_2_20260723T170751Z.jpg</v>
      </c>
    </row>
    <row r="371" spans="1:13" x14ac:dyDescent="0.25">
      <c r="A371" s="1" t="s">
        <v>17</v>
      </c>
      <c r="B371" s="3">
        <v>46227</v>
      </c>
      <c r="C371" s="4">
        <v>0.35812500000000003</v>
      </c>
      <c r="D371" s="18" t="s">
        <v>3371</v>
      </c>
      <c r="E371" s="18" t="s">
        <v>3372</v>
      </c>
      <c r="F371" s="18"/>
      <c r="H371" s="18"/>
      <c r="I371" s="18" t="s">
        <v>28956</v>
      </c>
      <c r="J371" s="18" t="s">
        <v>4875</v>
      </c>
      <c r="K371" t="s">
        <v>28957</v>
      </c>
      <c r="L371" t="s">
        <v>28958</v>
      </c>
      <c r="M371" s="2" t="str">
        <f>HYPERLINK(склад2въезд13192021222[[#This Row],[RelativePath]])</f>
        <v>9 Ангар рейсмус\GA3948333_2_20260724T083542Z.jpg</v>
      </c>
    </row>
    <row r="372" spans="1:13" x14ac:dyDescent="0.25">
      <c r="A372" s="1" t="s">
        <v>17</v>
      </c>
      <c r="B372" s="3">
        <v>46227</v>
      </c>
      <c r="C372" s="4">
        <v>0.36707175925925928</v>
      </c>
      <c r="D372" s="18" t="s">
        <v>817</v>
      </c>
      <c r="E372" s="18" t="s">
        <v>358</v>
      </c>
      <c r="F372" s="18"/>
      <c r="H372" s="18"/>
      <c r="I372" s="18" t="s">
        <v>28959</v>
      </c>
      <c r="J372" s="18" t="s">
        <v>4875</v>
      </c>
      <c r="K372" t="s">
        <v>28960</v>
      </c>
      <c r="L372" t="s">
        <v>28961</v>
      </c>
      <c r="M372" s="2" t="str">
        <f>HYPERLINK(склад2въезд13192021222[[#This Row],[RelativePath]])</f>
        <v>9 Ангар рейсмус\GA3948333_2_20260724T084835Z.jpg</v>
      </c>
    </row>
    <row r="373" spans="1:13" x14ac:dyDescent="0.25">
      <c r="A373" s="1" t="s">
        <v>17</v>
      </c>
      <c r="B373" s="3">
        <v>46227</v>
      </c>
      <c r="C373" s="4">
        <v>0.47646990740740741</v>
      </c>
      <c r="D373" s="18" t="s">
        <v>817</v>
      </c>
      <c r="E373" s="18" t="s">
        <v>358</v>
      </c>
      <c r="F373" s="18"/>
      <c r="H373" s="18"/>
      <c r="I373" s="18" t="s">
        <v>28962</v>
      </c>
      <c r="J373" s="18" t="s">
        <v>4875</v>
      </c>
      <c r="K373" t="s">
        <v>28963</v>
      </c>
      <c r="L373" t="s">
        <v>28964</v>
      </c>
      <c r="M373" s="2" t="str">
        <f>HYPERLINK(склад2въезд13192021222[[#This Row],[RelativePath]])</f>
        <v>9 Ангар рейсмус\GA3948333_2_20260724T112607Z.jpg</v>
      </c>
    </row>
    <row r="374" spans="1:13" x14ac:dyDescent="0.25">
      <c r="A374" s="1" t="s">
        <v>17</v>
      </c>
      <c r="B374" s="3">
        <v>46227</v>
      </c>
      <c r="C374" s="4">
        <v>0.50509259259259254</v>
      </c>
      <c r="D374" s="18" t="s">
        <v>3371</v>
      </c>
      <c r="E374" s="18" t="s">
        <v>3372</v>
      </c>
      <c r="F374" s="18"/>
      <c r="H374" s="18"/>
      <c r="I374" s="18" t="s">
        <v>28965</v>
      </c>
      <c r="J374" s="18" t="s">
        <v>4875</v>
      </c>
      <c r="K374" t="s">
        <v>28966</v>
      </c>
      <c r="L374" t="s">
        <v>28967</v>
      </c>
      <c r="M374" s="2" t="str">
        <f>HYPERLINK(склад2въезд13192021222[[#This Row],[RelativePath]])</f>
        <v>9 Ангар рейсмус\GA3948333_2_20260724T120720Z.jpg</v>
      </c>
    </row>
    <row r="375" spans="1:13" x14ac:dyDescent="0.25">
      <c r="A375" s="1" t="s">
        <v>18</v>
      </c>
      <c r="B375" s="3">
        <v>46228</v>
      </c>
      <c r="C375" s="4">
        <v>0.68034722222222221</v>
      </c>
      <c r="D375" s="18" t="s">
        <v>803</v>
      </c>
      <c r="E375" s="18" t="s">
        <v>9</v>
      </c>
      <c r="F375" s="18"/>
      <c r="H375" s="18"/>
      <c r="I375" s="18" t="s">
        <v>28968</v>
      </c>
      <c r="J375" s="18" t="s">
        <v>4875</v>
      </c>
      <c r="K375" t="s">
        <v>28969</v>
      </c>
      <c r="L375" t="s">
        <v>28970</v>
      </c>
      <c r="M375" s="2" t="str">
        <f>HYPERLINK(склад2въезд13192021222[[#This Row],[RelativePath]])</f>
        <v>9 Ангар рейсмус\GA3948333_2_20260725T161942Z.jpg</v>
      </c>
    </row>
    <row r="376" spans="1:13" x14ac:dyDescent="0.25">
      <c r="A376" s="1" t="s">
        <v>22</v>
      </c>
      <c r="B376" s="3">
        <v>46229</v>
      </c>
      <c r="C376" s="4">
        <v>0.78521990740740744</v>
      </c>
      <c r="D376" s="18" t="s">
        <v>803</v>
      </c>
      <c r="E376" s="18" t="s">
        <v>9</v>
      </c>
      <c r="F376" s="18"/>
      <c r="H376" s="18"/>
      <c r="I376" s="18" t="s">
        <v>28971</v>
      </c>
      <c r="J376" s="18" t="s">
        <v>4875</v>
      </c>
      <c r="K376" t="s">
        <v>28972</v>
      </c>
      <c r="L376" t="s">
        <v>28973</v>
      </c>
      <c r="M376" s="2" t="str">
        <f>HYPERLINK(склад2въезд13192021222[[#This Row],[RelativePath]])</f>
        <v>9 Ангар рейсмус\GA3948333_2_20260726T185043Z.jpg</v>
      </c>
    </row>
    <row r="377" spans="1:13" x14ac:dyDescent="0.25">
      <c r="A377" s="1" t="s">
        <v>13</v>
      </c>
      <c r="B377" s="3">
        <v>46230</v>
      </c>
      <c r="C377" s="4">
        <v>0.42083333333333334</v>
      </c>
      <c r="D377" s="18" t="s">
        <v>4</v>
      </c>
      <c r="E377" s="18" t="s">
        <v>260</v>
      </c>
      <c r="F377" s="18"/>
      <c r="H377" s="18"/>
      <c r="I377" s="18" t="s">
        <v>29256</v>
      </c>
      <c r="J377" s="18" t="s">
        <v>4875</v>
      </c>
      <c r="K377" t="s">
        <v>29257</v>
      </c>
      <c r="L377" t="s">
        <v>29258</v>
      </c>
      <c r="M377" s="2" t="str">
        <f>HYPERLINK(склад2въезд13192021222[[#This Row],[RelativePath]])</f>
        <v>9 Ангар рейсмус\GA3948333_2_20260727T100600Z.jpg</v>
      </c>
    </row>
    <row r="378" spans="1:13" x14ac:dyDescent="0.25">
      <c r="A378" s="1" t="s">
        <v>13</v>
      </c>
      <c r="B378" s="3">
        <v>46230</v>
      </c>
      <c r="C378" s="4">
        <v>0.42306712962962961</v>
      </c>
      <c r="D378" s="18" t="s">
        <v>4</v>
      </c>
      <c r="E378" s="18" t="s">
        <v>260</v>
      </c>
      <c r="F378" s="18"/>
      <c r="H378" s="18"/>
      <c r="I378" s="18" t="s">
        <v>29259</v>
      </c>
      <c r="J378" s="18" t="s">
        <v>4875</v>
      </c>
      <c r="K378" t="s">
        <v>29260</v>
      </c>
      <c r="L378" t="s">
        <v>29261</v>
      </c>
      <c r="M378" s="2" t="str">
        <f>HYPERLINK(склад2въезд13192021222[[#This Row],[RelativePath]])</f>
        <v>9 Ангар рейсмус\GA3948333_2_20260727T100913Z.jpg</v>
      </c>
    </row>
    <row r="379" spans="1:13" x14ac:dyDescent="0.25">
      <c r="A379" s="1" t="s">
        <v>13</v>
      </c>
      <c r="B379" s="3">
        <v>46230</v>
      </c>
      <c r="C379" s="4">
        <v>0.44318287037037035</v>
      </c>
      <c r="D379" s="18" t="s">
        <v>6601</v>
      </c>
      <c r="E379" s="18" t="s">
        <v>260</v>
      </c>
      <c r="F379" s="18"/>
      <c r="H379" s="18"/>
      <c r="I379" s="18" t="s">
        <v>29262</v>
      </c>
      <c r="J379" s="18" t="s">
        <v>4875</v>
      </c>
      <c r="K379" t="s">
        <v>29263</v>
      </c>
      <c r="L379" t="s">
        <v>29264</v>
      </c>
      <c r="M379" s="2" t="str">
        <f>HYPERLINK(склад2въезд13192021222[[#This Row],[RelativePath]])</f>
        <v>9 Ангар рейсмус\GA3948333_2_20260727T103811Z.jpg</v>
      </c>
    </row>
    <row r="380" spans="1:13" x14ac:dyDescent="0.25">
      <c r="A380" s="1" t="s">
        <v>13</v>
      </c>
      <c r="B380" s="3">
        <v>46230</v>
      </c>
      <c r="C380" s="4">
        <v>0.44560185185185186</v>
      </c>
      <c r="D380" s="18" t="s">
        <v>3371</v>
      </c>
      <c r="E380" s="18" t="s">
        <v>3372</v>
      </c>
      <c r="F380" s="18"/>
      <c r="H380" s="18"/>
      <c r="I380" s="18" t="s">
        <v>29265</v>
      </c>
      <c r="J380" s="18" t="s">
        <v>4875</v>
      </c>
      <c r="K380" t="s">
        <v>29266</v>
      </c>
      <c r="L380" t="s">
        <v>29267</v>
      </c>
      <c r="M380" s="2" t="str">
        <f>HYPERLINK(склад2въезд13192021222[[#This Row],[RelativePath]])</f>
        <v>9 Ангар рейсмус\GA3948333_2_20260727T104140Z.jpg</v>
      </c>
    </row>
    <row r="381" spans="1:13" x14ac:dyDescent="0.25">
      <c r="A381" s="1" t="s">
        <v>13</v>
      </c>
      <c r="B381" s="3">
        <v>46230</v>
      </c>
      <c r="C381" s="4">
        <v>0.47488425925925926</v>
      </c>
      <c r="D381" s="18" t="s">
        <v>3371</v>
      </c>
      <c r="E381" s="18" t="s">
        <v>3372</v>
      </c>
      <c r="F381" s="18"/>
      <c r="H381" s="18"/>
      <c r="I381" s="18" t="s">
        <v>29268</v>
      </c>
      <c r="J381" s="18" t="s">
        <v>4875</v>
      </c>
      <c r="K381" t="s">
        <v>29269</v>
      </c>
      <c r="L381" t="s">
        <v>29270</v>
      </c>
      <c r="M381" s="2" t="str">
        <f>HYPERLINK(склад2въезд13192021222[[#This Row],[RelativePath]])</f>
        <v>9 Ангар рейсмус\GA3948333_2_20260727T112350Z.jpg</v>
      </c>
    </row>
    <row r="382" spans="1:13" x14ac:dyDescent="0.25">
      <c r="A382" s="1" t="s">
        <v>13</v>
      </c>
      <c r="B382" s="3">
        <v>46230</v>
      </c>
      <c r="C382" s="4">
        <v>0.48824074074074075</v>
      </c>
      <c r="D382" s="18" t="s">
        <v>817</v>
      </c>
      <c r="E382" s="18" t="s">
        <v>358</v>
      </c>
      <c r="F382" s="18"/>
      <c r="H382" s="18"/>
      <c r="I382" s="18" t="s">
        <v>29271</v>
      </c>
      <c r="J382" s="18" t="s">
        <v>4875</v>
      </c>
      <c r="K382" t="s">
        <v>29272</v>
      </c>
      <c r="L382" t="s">
        <v>29273</v>
      </c>
      <c r="M382" s="2" t="str">
        <f>HYPERLINK(склад2въезд13192021222[[#This Row],[RelativePath]])</f>
        <v>9 Ангар рейсмус\GA3948333_2_20260727T114304Z.jpg</v>
      </c>
    </row>
    <row r="383" spans="1:13" x14ac:dyDescent="0.25">
      <c r="A383" s="1" t="s">
        <v>13</v>
      </c>
      <c r="B383" s="3">
        <v>46230</v>
      </c>
      <c r="C383" s="4">
        <v>0.50796296296296295</v>
      </c>
      <c r="D383" s="18" t="s">
        <v>3371</v>
      </c>
      <c r="E383" s="18" t="s">
        <v>3372</v>
      </c>
      <c r="F383" s="18"/>
      <c r="H383" s="18"/>
      <c r="I383" s="18" t="s">
        <v>29274</v>
      </c>
      <c r="J383" s="18" t="s">
        <v>4875</v>
      </c>
      <c r="K383" t="s">
        <v>29275</v>
      </c>
      <c r="L383" t="s">
        <v>29276</v>
      </c>
      <c r="M383" s="2" t="str">
        <f>HYPERLINK(склад2въезд13192021222[[#This Row],[RelativePath]])</f>
        <v>9 Ангар рейсмус\GA3948333_2_20260727T121128Z.jpg</v>
      </c>
    </row>
    <row r="384" spans="1:13" x14ac:dyDescent="0.25">
      <c r="A384" s="1" t="s">
        <v>13</v>
      </c>
      <c r="B384" s="3">
        <v>46230</v>
      </c>
      <c r="C384" s="4">
        <v>0.54753472222222221</v>
      </c>
      <c r="D384" s="18" t="s">
        <v>4</v>
      </c>
      <c r="E384" s="18" t="s">
        <v>9</v>
      </c>
      <c r="F384" s="18"/>
      <c r="H384" s="18"/>
      <c r="I384" s="18" t="s">
        <v>29277</v>
      </c>
      <c r="J384" s="18" t="s">
        <v>4875</v>
      </c>
      <c r="K384" t="s">
        <v>29278</v>
      </c>
      <c r="L384" t="s">
        <v>29279</v>
      </c>
      <c r="M384" s="2" t="str">
        <f>HYPERLINK(склад2въезд13192021222[[#This Row],[RelativePath]])</f>
        <v>9 Ангар рейсмус\GA3948333_2_20260727T130827Z.jpg</v>
      </c>
    </row>
    <row r="385" spans="1:13" x14ac:dyDescent="0.25">
      <c r="A385" s="1" t="s">
        <v>13</v>
      </c>
      <c r="B385" s="3">
        <v>46230</v>
      </c>
      <c r="C385" s="4">
        <v>0.54920138888888892</v>
      </c>
      <c r="D385" s="18" t="s">
        <v>3371</v>
      </c>
      <c r="E385" s="18" t="s">
        <v>3372</v>
      </c>
      <c r="F385" s="18"/>
      <c r="H385" s="18"/>
      <c r="I385" s="18" t="s">
        <v>29280</v>
      </c>
      <c r="J385" s="18" t="s">
        <v>4875</v>
      </c>
      <c r="K385" t="s">
        <v>29281</v>
      </c>
      <c r="L385" t="s">
        <v>29282</v>
      </c>
      <c r="M385" s="2" t="str">
        <f>HYPERLINK(склад2въезд13192021222[[#This Row],[RelativePath]])</f>
        <v>9 Ангар рейсмус\GA3948333_2_20260727T131051Z.jpg</v>
      </c>
    </row>
    <row r="386" spans="1:13" x14ac:dyDescent="0.25">
      <c r="A386" s="1" t="s">
        <v>13</v>
      </c>
      <c r="B386" s="3">
        <v>46230</v>
      </c>
      <c r="C386" s="4">
        <v>0.62539351851851854</v>
      </c>
      <c r="D386" s="18" t="s">
        <v>817</v>
      </c>
      <c r="E386" s="18" t="s">
        <v>358</v>
      </c>
      <c r="F386" s="18"/>
      <c r="H386" s="18"/>
      <c r="I386" s="18" t="s">
        <v>29283</v>
      </c>
      <c r="J386" s="18" t="s">
        <v>4875</v>
      </c>
      <c r="K386" t="s">
        <v>29284</v>
      </c>
      <c r="L386" t="s">
        <v>29285</v>
      </c>
      <c r="M386" s="2" t="str">
        <f>HYPERLINK(склад2въезд13192021222[[#This Row],[RelativePath]])</f>
        <v>9 Ангар рейсмус\GA3948333_2_20260727T150034Z.jpg</v>
      </c>
    </row>
    <row r="387" spans="1:13" x14ac:dyDescent="0.25">
      <c r="A387" s="1" t="s">
        <v>13</v>
      </c>
      <c r="B387" s="3">
        <v>46230</v>
      </c>
      <c r="C387" s="4">
        <v>0.66736111111111107</v>
      </c>
      <c r="D387" s="18" t="s">
        <v>3371</v>
      </c>
      <c r="E387" s="18" t="s">
        <v>260</v>
      </c>
      <c r="F387" s="18"/>
      <c r="H387" s="18"/>
      <c r="I387" s="18" t="s">
        <v>29286</v>
      </c>
      <c r="J387" s="18" t="s">
        <v>4875</v>
      </c>
      <c r="K387" t="s">
        <v>29287</v>
      </c>
      <c r="L387" t="s">
        <v>29288</v>
      </c>
      <c r="M387" s="2" t="str">
        <f>HYPERLINK(склад2въезд13192021222[[#This Row],[RelativePath]])</f>
        <v>9 Ангар рейсмус\GA3948333_2_20260727T160100Z.jpg</v>
      </c>
    </row>
    <row r="388" spans="1:13" x14ac:dyDescent="0.25">
      <c r="A388" s="1" t="s">
        <v>13</v>
      </c>
      <c r="B388" s="3">
        <v>46230</v>
      </c>
      <c r="C388" s="4">
        <v>0.69524305555555554</v>
      </c>
      <c r="D388" s="18" t="s">
        <v>817</v>
      </c>
      <c r="E388" s="18" t="s">
        <v>358</v>
      </c>
      <c r="F388" s="18"/>
      <c r="H388" s="18"/>
      <c r="I388" s="18" t="s">
        <v>29289</v>
      </c>
      <c r="J388" s="18" t="s">
        <v>4875</v>
      </c>
      <c r="K388" t="s">
        <v>29290</v>
      </c>
      <c r="L388" t="s">
        <v>29291</v>
      </c>
      <c r="M388" s="2" t="str">
        <f>HYPERLINK(склад2въезд13192021222[[#This Row],[RelativePath]])</f>
        <v>9 Ангар рейсмус\GA3948333_2_20260727T164109Z.jpg</v>
      </c>
    </row>
    <row r="389" spans="1:13" x14ac:dyDescent="0.25">
      <c r="A389" s="1" t="s">
        <v>14</v>
      </c>
      <c r="B389" s="3">
        <v>46231</v>
      </c>
      <c r="C389" s="4">
        <v>0.38696759259259261</v>
      </c>
      <c r="D389" s="18" t="s">
        <v>3371</v>
      </c>
      <c r="E389" s="18" t="s">
        <v>260</v>
      </c>
      <c r="F389" s="18"/>
      <c r="H389" s="18"/>
      <c r="I389" s="18" t="s">
        <v>29292</v>
      </c>
      <c r="J389" s="18" t="s">
        <v>4875</v>
      </c>
      <c r="K389" t="s">
        <v>29293</v>
      </c>
      <c r="L389" t="s">
        <v>29294</v>
      </c>
      <c r="M389" s="2" t="str">
        <f>HYPERLINK(склад2въезд13192021222[[#This Row],[RelativePath]])</f>
        <v>9 Ангар рейсмус\GA3948333_2_20260728T091714Z.jpg</v>
      </c>
    </row>
    <row r="390" spans="1:13" x14ac:dyDescent="0.25">
      <c r="A390" s="1" t="s">
        <v>14</v>
      </c>
      <c r="B390" s="3">
        <v>46231</v>
      </c>
      <c r="C390" s="4">
        <v>0.43274305555555553</v>
      </c>
      <c r="D390" s="18" t="s">
        <v>817</v>
      </c>
      <c r="E390" s="18" t="s">
        <v>358</v>
      </c>
      <c r="F390" s="18"/>
      <c r="H390" s="18"/>
      <c r="I390" s="18" t="s">
        <v>29295</v>
      </c>
      <c r="J390" s="18" t="s">
        <v>4875</v>
      </c>
      <c r="K390" t="s">
        <v>29296</v>
      </c>
      <c r="L390" t="s">
        <v>29297</v>
      </c>
      <c r="M390" s="2" t="str">
        <f>HYPERLINK(склад2въезд13192021222[[#This Row],[RelativePath]])</f>
        <v>9 Ангар рейсмус\GA3948333_2_20260728T102309Z.jpg</v>
      </c>
    </row>
    <row r="391" spans="1:13" x14ac:dyDescent="0.25">
      <c r="A391" s="1" t="s">
        <v>14</v>
      </c>
      <c r="B391" s="3">
        <v>46231</v>
      </c>
      <c r="C391" s="4">
        <v>0.5924652777777778</v>
      </c>
      <c r="D391" s="18" t="s">
        <v>817</v>
      </c>
      <c r="E391" s="18" t="s">
        <v>358</v>
      </c>
      <c r="F391" s="18"/>
      <c r="H391" s="18"/>
      <c r="I391" s="18" t="s">
        <v>29298</v>
      </c>
      <c r="J391" s="18" t="s">
        <v>4875</v>
      </c>
      <c r="K391" t="s">
        <v>29299</v>
      </c>
      <c r="L391" t="s">
        <v>29300</v>
      </c>
      <c r="M391" s="2" t="str">
        <f>HYPERLINK(склад2въезд13192021222[[#This Row],[RelativePath]])</f>
        <v>9 Ангар рейсмус\GA3948333_2_20260728T141309Z.jpg</v>
      </c>
    </row>
    <row r="392" spans="1:13" x14ac:dyDescent="0.25">
      <c r="A392" s="1" t="s">
        <v>14</v>
      </c>
      <c r="B392" s="3">
        <v>46231</v>
      </c>
      <c r="C392" s="4">
        <v>0.75420138888888888</v>
      </c>
      <c r="D392" s="18" t="s">
        <v>4</v>
      </c>
      <c r="E392" s="18" t="s">
        <v>9</v>
      </c>
      <c r="F392" s="18"/>
      <c r="H392" s="18"/>
      <c r="I392" s="18" t="s">
        <v>29301</v>
      </c>
      <c r="J392" s="18" t="s">
        <v>4875</v>
      </c>
      <c r="K392" t="s">
        <v>29302</v>
      </c>
      <c r="L392" t="s">
        <v>29303</v>
      </c>
      <c r="M392" s="2" t="str">
        <f>HYPERLINK(склад2въезд13192021222[[#This Row],[RelativePath]])</f>
        <v>9 Ангар рейсмус\GA3948333_2_20260728T180603Z.jpg</v>
      </c>
    </row>
    <row r="393" spans="1:13" x14ac:dyDescent="0.25">
      <c r="A393" s="1" t="s">
        <v>15</v>
      </c>
      <c r="B393" s="3">
        <v>46232</v>
      </c>
      <c r="C393" s="4">
        <v>0.37511574074074072</v>
      </c>
      <c r="D393" s="18" t="s">
        <v>817</v>
      </c>
      <c r="E393" s="18" t="s">
        <v>358</v>
      </c>
      <c r="F393" s="18"/>
      <c r="H393" s="18"/>
      <c r="I393" s="18" t="s">
        <v>29304</v>
      </c>
      <c r="J393" s="18" t="s">
        <v>4875</v>
      </c>
      <c r="K393" t="s">
        <v>29305</v>
      </c>
      <c r="L393" t="s">
        <v>29306</v>
      </c>
      <c r="M393" s="2" t="str">
        <f>HYPERLINK(склад2въезд13192021222[[#This Row],[RelativePath]])</f>
        <v>9 Ангар рейсмус\GA3948333_2_20260729T090010Z.jpg</v>
      </c>
    </row>
    <row r="394" spans="1:13" x14ac:dyDescent="0.25">
      <c r="A394" s="1" t="s">
        <v>15</v>
      </c>
      <c r="B394" s="3">
        <v>46232</v>
      </c>
      <c r="C394" s="4">
        <v>0.41141203703703705</v>
      </c>
      <c r="D394" s="18" t="s">
        <v>3371</v>
      </c>
      <c r="E394" s="18" t="s">
        <v>3372</v>
      </c>
      <c r="F394" s="18"/>
      <c r="H394" s="18"/>
      <c r="I394" s="18" t="s">
        <v>29307</v>
      </c>
      <c r="J394" s="18" t="s">
        <v>4875</v>
      </c>
      <c r="K394" t="s">
        <v>29308</v>
      </c>
      <c r="L394" t="s">
        <v>29309</v>
      </c>
      <c r="M394" s="2" t="str">
        <f>HYPERLINK(склад2въезд13192021222[[#This Row],[RelativePath]])</f>
        <v>9 Ангар рейсмус\GA3948333_2_20260729T095226Z.jpg</v>
      </c>
    </row>
    <row r="395" spans="1:13" x14ac:dyDescent="0.25">
      <c r="A395" s="1" t="s">
        <v>15</v>
      </c>
      <c r="B395" s="3">
        <v>46232</v>
      </c>
      <c r="C395" s="4">
        <v>0.51134259259259263</v>
      </c>
      <c r="D395" s="18" t="s">
        <v>3371</v>
      </c>
      <c r="E395" s="18" t="s">
        <v>3372</v>
      </c>
      <c r="F395" s="18"/>
      <c r="H395" s="18"/>
      <c r="I395" s="18" t="s">
        <v>29310</v>
      </c>
      <c r="J395" s="18" t="s">
        <v>4875</v>
      </c>
      <c r="K395" t="s">
        <v>29311</v>
      </c>
      <c r="L395" t="s">
        <v>29312</v>
      </c>
      <c r="M395" s="2" t="str">
        <f>HYPERLINK(склад2въезд13192021222[[#This Row],[RelativePath]])</f>
        <v>9 Ангар рейсмус\GA3948333_2_20260729T121620Z.jpg</v>
      </c>
    </row>
    <row r="396" spans="1:13" x14ac:dyDescent="0.25">
      <c r="A396" s="1" t="s">
        <v>15</v>
      </c>
      <c r="B396" s="3">
        <v>46232</v>
      </c>
      <c r="C396" s="4">
        <v>0.61189814814814814</v>
      </c>
      <c r="D396" s="18" t="s">
        <v>817</v>
      </c>
      <c r="E396" s="18" t="s">
        <v>358</v>
      </c>
      <c r="F396" s="18"/>
      <c r="H396" s="18"/>
      <c r="I396" s="18" t="s">
        <v>29313</v>
      </c>
      <c r="J396" s="18" t="s">
        <v>4875</v>
      </c>
      <c r="K396" t="s">
        <v>29314</v>
      </c>
      <c r="L396" t="s">
        <v>29315</v>
      </c>
      <c r="M396" s="2" t="str">
        <f>HYPERLINK(склад2въезд13192021222[[#This Row],[RelativePath]])</f>
        <v>9 Ангар рейсмус\GA3948333_2_20260729T144108Z.jpg</v>
      </c>
    </row>
    <row r="397" spans="1:13" x14ac:dyDescent="0.25">
      <c r="A397" s="1" t="s">
        <v>15</v>
      </c>
      <c r="B397" s="3">
        <v>46232</v>
      </c>
      <c r="C397" s="4">
        <v>0.68695601851851851</v>
      </c>
      <c r="D397" s="18" t="s">
        <v>3371</v>
      </c>
      <c r="E397" s="18" t="s">
        <v>3372</v>
      </c>
      <c r="F397" s="18"/>
      <c r="H397" s="18"/>
      <c r="I397" s="18" t="s">
        <v>29316</v>
      </c>
      <c r="J397" s="18" t="s">
        <v>4875</v>
      </c>
      <c r="K397" t="s">
        <v>29317</v>
      </c>
      <c r="L397" t="s">
        <v>29318</v>
      </c>
      <c r="M397" s="2" t="str">
        <f>HYPERLINK(склад2въезд13192021222[[#This Row],[RelativePath]])</f>
        <v>9 Ангар рейсмус\GA3948333_2_20260729T162913Z.jpg</v>
      </c>
    </row>
    <row r="398" spans="1:13" x14ac:dyDescent="0.25">
      <c r="A398" s="1" t="s">
        <v>16</v>
      </c>
      <c r="B398" s="3">
        <v>46233</v>
      </c>
      <c r="C398" s="4">
        <v>0.37601851851851853</v>
      </c>
      <c r="D398" s="18" t="s">
        <v>817</v>
      </c>
      <c r="E398" s="18" t="s">
        <v>358</v>
      </c>
      <c r="F398" s="18"/>
      <c r="H398" s="18"/>
      <c r="I398" s="18" t="s">
        <v>29319</v>
      </c>
      <c r="J398" s="18" t="s">
        <v>4875</v>
      </c>
      <c r="K398" t="s">
        <v>29320</v>
      </c>
      <c r="L398" t="s">
        <v>29321</v>
      </c>
      <c r="M398" s="2" t="str">
        <f>HYPERLINK(склад2въезд13192021222[[#This Row],[RelativePath]])</f>
        <v>9 Ангар рейсмус\GA3948333_2_20260730T090128Z.jpg</v>
      </c>
    </row>
    <row r="399" spans="1:13" x14ac:dyDescent="0.25">
      <c r="A399" s="1" t="s">
        <v>16</v>
      </c>
      <c r="B399" s="3">
        <v>46233</v>
      </c>
      <c r="C399" s="4">
        <v>0.52037037037037037</v>
      </c>
      <c r="D399" s="18" t="s">
        <v>3371</v>
      </c>
      <c r="E399" s="18" t="s">
        <v>3372</v>
      </c>
      <c r="F399" s="18"/>
      <c r="H399" s="18"/>
      <c r="I399" s="18" t="s">
        <v>29322</v>
      </c>
      <c r="J399" s="18" t="s">
        <v>4875</v>
      </c>
      <c r="K399" t="s">
        <v>29323</v>
      </c>
      <c r="L399" t="s">
        <v>29324</v>
      </c>
      <c r="M399" s="2" t="str">
        <f>HYPERLINK(склад2въезд13192021222[[#This Row],[RelativePath]])</f>
        <v>9 Ангар рейсмус\GA3948333_2_20260730T122920Z.jpg</v>
      </c>
    </row>
    <row r="400" spans="1:13" x14ac:dyDescent="0.25">
      <c r="A400" s="1" t="s">
        <v>16</v>
      </c>
      <c r="B400" s="3">
        <v>46233</v>
      </c>
      <c r="C400" s="4">
        <v>0.63831018518518523</v>
      </c>
      <c r="D400" s="18" t="s">
        <v>817</v>
      </c>
      <c r="E400" s="18" t="s">
        <v>358</v>
      </c>
      <c r="F400" s="18"/>
      <c r="H400" s="18"/>
      <c r="I400" s="18" t="s">
        <v>29325</v>
      </c>
      <c r="J400" s="18" t="s">
        <v>4875</v>
      </c>
      <c r="K400" t="s">
        <v>29326</v>
      </c>
      <c r="L400" t="s">
        <v>29327</v>
      </c>
      <c r="M400" s="2" t="str">
        <f>HYPERLINK(склад2въезд13192021222[[#This Row],[RelativePath]])</f>
        <v>9 Ангар рейсмус\GA3948333_2_20260730T151910Z.jpg</v>
      </c>
    </row>
    <row r="401" spans="1:13" x14ac:dyDescent="0.25">
      <c r="A401" s="1" t="s">
        <v>17</v>
      </c>
      <c r="B401" s="3">
        <v>46234</v>
      </c>
      <c r="C401" s="4">
        <v>0.66892361111111109</v>
      </c>
      <c r="D401" s="18" t="s">
        <v>803</v>
      </c>
      <c r="E401" s="18" t="s">
        <v>9</v>
      </c>
      <c r="F401" s="18"/>
      <c r="H401" s="18"/>
      <c r="I401" s="18" t="s">
        <v>29750</v>
      </c>
      <c r="J401" s="18" t="s">
        <v>4875</v>
      </c>
      <c r="K401" t="s">
        <v>29751</v>
      </c>
      <c r="L401" t="s">
        <v>29752</v>
      </c>
      <c r="M401" s="2" t="str">
        <f>HYPERLINK(склад2въезд13192021222[[#This Row],[RelativePath]])</f>
        <v>9 Ангар рейсмус\GA3948333_2_20260731T160315Z.jpg</v>
      </c>
    </row>
    <row r="402" spans="1:13" x14ac:dyDescent="0.25">
      <c r="A402" s="1" t="s">
        <v>18</v>
      </c>
      <c r="B402" s="3">
        <v>46235</v>
      </c>
      <c r="C402" s="4">
        <v>0.6548032407407407</v>
      </c>
      <c r="D402" s="18" t="s">
        <v>803</v>
      </c>
      <c r="E402" s="18" t="s">
        <v>9</v>
      </c>
      <c r="F402" s="18"/>
      <c r="H402" s="18"/>
      <c r="I402" s="18" t="s">
        <v>29753</v>
      </c>
      <c r="J402" s="18" t="s">
        <v>4875</v>
      </c>
      <c r="K402" t="s">
        <v>29754</v>
      </c>
      <c r="L402" t="s">
        <v>29755</v>
      </c>
      <c r="M402" s="2" t="str">
        <f>HYPERLINK(склад2въезд13192021222[[#This Row],[RelativePath]])</f>
        <v>9 Ангар рейсмус\GA3948333_2_20260801T154255Z.jpg</v>
      </c>
    </row>
    <row r="403" spans="1:13" x14ac:dyDescent="0.25">
      <c r="A403" s="1" t="s">
        <v>22</v>
      </c>
      <c r="B403" s="3">
        <v>46236</v>
      </c>
      <c r="C403" s="4">
        <v>0.69038194444444445</v>
      </c>
      <c r="D403" s="18" t="s">
        <v>803</v>
      </c>
      <c r="E403" s="18" t="s">
        <v>9</v>
      </c>
      <c r="F403" s="18"/>
      <c r="H403" s="18"/>
      <c r="I403" s="18" t="s">
        <v>29756</v>
      </c>
      <c r="J403" s="18" t="s">
        <v>4875</v>
      </c>
      <c r="K403" t="s">
        <v>29757</v>
      </c>
      <c r="L403" t="s">
        <v>29758</v>
      </c>
      <c r="M403" s="2" t="str">
        <f>HYPERLINK(склад2въезд13192021222[[#This Row],[RelativePath]])</f>
        <v>9 Ангар рейсмус\GA3948333_2_20260802T163409Z.jpg</v>
      </c>
    </row>
    <row r="404" spans="1:13" x14ac:dyDescent="0.25">
      <c r="A404" s="1" t="s">
        <v>13</v>
      </c>
      <c r="B404" s="3">
        <v>46237</v>
      </c>
      <c r="C404" s="4">
        <v>0.38240740740740742</v>
      </c>
      <c r="D404" s="18" t="s">
        <v>817</v>
      </c>
      <c r="E404" s="18" t="s">
        <v>358</v>
      </c>
      <c r="F404" s="18"/>
      <c r="H404" s="18"/>
      <c r="I404" s="18" t="s">
        <v>30225</v>
      </c>
      <c r="J404" s="18" t="s">
        <v>4875</v>
      </c>
      <c r="K404" t="s">
        <v>30226</v>
      </c>
      <c r="L404" t="s">
        <v>30227</v>
      </c>
      <c r="M404" s="2" t="str">
        <f>HYPERLINK(склад2въезд13192021222[[#This Row],[RelativePath]])</f>
        <v>9 Ангар рейсмус\GA3948333_2_20260803T091040Z.jpg</v>
      </c>
    </row>
    <row r="405" spans="1:13" x14ac:dyDescent="0.25">
      <c r="A405" s="1" t="s">
        <v>13</v>
      </c>
      <c r="B405" s="3">
        <v>46237</v>
      </c>
      <c r="C405" s="4">
        <v>0.41410879629629632</v>
      </c>
      <c r="D405" s="18" t="s">
        <v>3371</v>
      </c>
      <c r="E405" s="18" t="s">
        <v>3372</v>
      </c>
      <c r="F405" s="18"/>
      <c r="H405" s="18"/>
      <c r="I405" s="18" t="s">
        <v>30228</v>
      </c>
      <c r="J405" s="18" t="s">
        <v>4875</v>
      </c>
      <c r="K405" t="s">
        <v>30229</v>
      </c>
      <c r="L405" t="s">
        <v>30230</v>
      </c>
      <c r="M405" s="2" t="str">
        <f>HYPERLINK(склад2въезд13192021222[[#This Row],[RelativePath]])</f>
        <v>9 Ангар рейсмус\GA3948333_2_20260803T095619Z.jpg</v>
      </c>
    </row>
    <row r="406" spans="1:13" x14ac:dyDescent="0.25">
      <c r="A406" s="1" t="s">
        <v>13</v>
      </c>
      <c r="B406" s="3">
        <v>46237</v>
      </c>
      <c r="C406" s="4">
        <v>0.49444444444444446</v>
      </c>
      <c r="D406" s="18" t="s">
        <v>3371</v>
      </c>
      <c r="E406" s="18" t="s">
        <v>3372</v>
      </c>
      <c r="F406" s="18"/>
      <c r="H406" s="18"/>
      <c r="I406" s="18" t="s">
        <v>30231</v>
      </c>
      <c r="J406" s="18" t="s">
        <v>4875</v>
      </c>
      <c r="K406" t="s">
        <v>30232</v>
      </c>
      <c r="L406" t="s">
        <v>30233</v>
      </c>
      <c r="M406" s="2" t="str">
        <f>HYPERLINK(склад2въезд13192021222[[#This Row],[RelativePath]])</f>
        <v>9 Ангар рейсмус\GA3948333_2_20260803T115200Z.jpg</v>
      </c>
    </row>
    <row r="407" spans="1:13" x14ac:dyDescent="0.25">
      <c r="A407" s="1" t="s">
        <v>13</v>
      </c>
      <c r="B407" s="3">
        <v>46237</v>
      </c>
      <c r="C407" s="4">
        <v>0.61747685185185186</v>
      </c>
      <c r="D407" s="18" t="s">
        <v>817</v>
      </c>
      <c r="E407" s="18" t="s">
        <v>358</v>
      </c>
      <c r="F407" s="18"/>
      <c r="H407" s="18"/>
      <c r="I407" s="18" t="s">
        <v>30234</v>
      </c>
      <c r="J407" s="18" t="s">
        <v>4875</v>
      </c>
      <c r="K407" t="s">
        <v>30235</v>
      </c>
      <c r="L407" t="s">
        <v>30236</v>
      </c>
      <c r="M407" s="2" t="str">
        <f>HYPERLINK(склад2въезд13192021222[[#This Row],[RelativePath]])</f>
        <v>9 Ангар рейсмус\GA3948333_2_20260803T144910Z.jpg</v>
      </c>
    </row>
    <row r="408" spans="1:13" x14ac:dyDescent="0.25">
      <c r="A408" s="1" t="s">
        <v>13</v>
      </c>
      <c r="B408" s="3">
        <v>46237</v>
      </c>
      <c r="C408" s="4">
        <v>0.78440972222222227</v>
      </c>
      <c r="D408" s="18" t="s">
        <v>803</v>
      </c>
      <c r="E408" s="18" t="s">
        <v>9</v>
      </c>
      <c r="F408" s="18"/>
      <c r="H408" s="18"/>
      <c r="I408" s="18" t="s">
        <v>30237</v>
      </c>
      <c r="J408" s="18" t="s">
        <v>4875</v>
      </c>
      <c r="K408" t="s">
        <v>30238</v>
      </c>
      <c r="L408" t="s">
        <v>30239</v>
      </c>
      <c r="M408" s="2" t="str">
        <f>HYPERLINK(склад2въезд13192021222[[#This Row],[RelativePath]])</f>
        <v>9 Ангар рейсмус\GA3948333_2_20260803T184933Z.jpg</v>
      </c>
    </row>
    <row r="409" spans="1:13" x14ac:dyDescent="0.25">
      <c r="A409" s="1" t="s">
        <v>14</v>
      </c>
      <c r="B409" s="3">
        <v>46238</v>
      </c>
      <c r="C409" s="4">
        <v>0.39557870370370368</v>
      </c>
      <c r="D409" s="18" t="s">
        <v>3371</v>
      </c>
      <c r="E409" s="18" t="s">
        <v>3372</v>
      </c>
      <c r="F409" s="18"/>
      <c r="H409" s="18"/>
      <c r="I409" s="18" t="s">
        <v>30240</v>
      </c>
      <c r="J409" s="18" t="s">
        <v>4875</v>
      </c>
      <c r="K409" t="s">
        <v>30241</v>
      </c>
      <c r="L409" t="s">
        <v>30242</v>
      </c>
      <c r="M409" s="2" t="str">
        <f>HYPERLINK(склад2въезд13192021222[[#This Row],[RelativePath]])</f>
        <v>9 Ангар рейсмус\GA3948333_2_20260804T092938Z.jpg</v>
      </c>
    </row>
    <row r="410" spans="1:13" x14ac:dyDescent="0.25">
      <c r="A410" s="1" t="s">
        <v>14</v>
      </c>
      <c r="B410" s="3">
        <v>46238</v>
      </c>
      <c r="C410" s="4">
        <v>0.41612268518518519</v>
      </c>
      <c r="D410" s="18" t="s">
        <v>817</v>
      </c>
      <c r="E410" s="18" t="s">
        <v>358</v>
      </c>
      <c r="F410" s="18"/>
      <c r="H410" s="18"/>
      <c r="I410" s="18" t="s">
        <v>30243</v>
      </c>
      <c r="J410" s="18" t="s">
        <v>4875</v>
      </c>
      <c r="K410" t="s">
        <v>30244</v>
      </c>
      <c r="L410" t="s">
        <v>30245</v>
      </c>
      <c r="M410" s="2" t="str">
        <f>HYPERLINK(склад2въезд13192021222[[#This Row],[RelativePath]])</f>
        <v>9 Ангар рейсмус\GA3948333_2_20260804T095913Z.jpg</v>
      </c>
    </row>
    <row r="411" spans="1:13" x14ac:dyDescent="0.25">
      <c r="A411" s="1" t="s">
        <v>15</v>
      </c>
      <c r="B411" s="3">
        <v>46239</v>
      </c>
      <c r="C411" s="4">
        <v>0.56907407407407407</v>
      </c>
      <c r="D411" s="18" t="s">
        <v>803</v>
      </c>
      <c r="E411" s="18" t="s">
        <v>9</v>
      </c>
      <c r="F411" s="18"/>
      <c r="H411" s="18"/>
      <c r="I411" s="18" t="s">
        <v>30246</v>
      </c>
      <c r="J411" s="18" t="s">
        <v>4875</v>
      </c>
      <c r="K411" t="s">
        <v>30247</v>
      </c>
      <c r="L411" t="s">
        <v>30248</v>
      </c>
      <c r="M411" s="2" t="str">
        <f>HYPERLINK(склад2въезд13192021222[[#This Row],[RelativePath]])</f>
        <v>9 Ангар рейсмус\GA3948333_2_20260805T133928Z.jpg</v>
      </c>
    </row>
    <row r="412" spans="1:13" x14ac:dyDescent="0.25">
      <c r="A412" s="1" t="s">
        <v>16</v>
      </c>
      <c r="B412" s="3">
        <v>46240</v>
      </c>
      <c r="C412" s="4">
        <v>0.48194444444444445</v>
      </c>
      <c r="D412" s="18" t="s">
        <v>817</v>
      </c>
      <c r="E412" s="18" t="s">
        <v>358</v>
      </c>
      <c r="F412" s="18"/>
      <c r="H412" s="18"/>
      <c r="I412" s="18" t="s">
        <v>30249</v>
      </c>
      <c r="J412" s="18" t="s">
        <v>4875</v>
      </c>
      <c r="K412" t="s">
        <v>30250</v>
      </c>
      <c r="L412" t="s">
        <v>30251</v>
      </c>
      <c r="M412" s="2" t="str">
        <f>HYPERLINK(склад2въезд13192021222[[#This Row],[RelativePath]])</f>
        <v>9 Ангар рейсмус\GA3948333_2_20260806T113400Z.jpg</v>
      </c>
    </row>
    <row r="413" spans="1:13" x14ac:dyDescent="0.25">
      <c r="A413" s="1" t="s">
        <v>16</v>
      </c>
      <c r="B413" s="3">
        <v>46240</v>
      </c>
      <c r="C413" s="4">
        <v>0.68787037037037035</v>
      </c>
      <c r="D413" s="18" t="s">
        <v>3371</v>
      </c>
      <c r="E413" s="18" t="s">
        <v>3372</v>
      </c>
      <c r="F413" s="18"/>
      <c r="H413" s="18"/>
      <c r="I413" s="18" t="s">
        <v>30252</v>
      </c>
      <c r="J413" s="18" t="s">
        <v>4875</v>
      </c>
      <c r="K413" t="s">
        <v>30253</v>
      </c>
      <c r="L413" t="s">
        <v>30254</v>
      </c>
      <c r="M413" s="2" t="str">
        <f>HYPERLINK(склад2въезд13192021222[[#This Row],[RelativePath]])</f>
        <v>9 Ангар рейсмус\GA3948333_2_20260806T163032Z.jpg</v>
      </c>
    </row>
    <row r="414" spans="1:13" x14ac:dyDescent="0.25">
      <c r="A414" s="1" t="s">
        <v>17</v>
      </c>
      <c r="B414" s="3">
        <v>46241</v>
      </c>
      <c r="C414" s="4">
        <v>0.45535879629629628</v>
      </c>
      <c r="D414" s="18" t="s">
        <v>356</v>
      </c>
      <c r="E414" s="18" t="s">
        <v>14373</v>
      </c>
      <c r="F414" s="18"/>
      <c r="H414" s="18"/>
      <c r="I414" s="18" t="s">
        <v>30576</v>
      </c>
      <c r="J414" s="18" t="s">
        <v>4875</v>
      </c>
      <c r="K414" t="s">
        <v>30577</v>
      </c>
      <c r="L414" t="s">
        <v>30578</v>
      </c>
      <c r="M414" s="2" t="str">
        <f>HYPERLINK(склад2въезд13192021222[[#This Row],[RelativePath]])</f>
        <v>9 Ангар рейсмус\GA3948333_2_20260807T105543Z.jpg</v>
      </c>
    </row>
    <row r="415" spans="1:13" x14ac:dyDescent="0.25">
      <c r="A415" s="1" t="s">
        <v>17</v>
      </c>
      <c r="B415" s="3">
        <v>46241</v>
      </c>
      <c r="C415" s="4">
        <v>0.46824074074074074</v>
      </c>
      <c r="D415" s="18" t="s">
        <v>356</v>
      </c>
      <c r="E415" s="18" t="s">
        <v>14373</v>
      </c>
      <c r="F415" s="18"/>
      <c r="H415" s="18" t="s">
        <v>1140</v>
      </c>
      <c r="I415" s="18" t="s">
        <v>30579</v>
      </c>
      <c r="J415" s="18" t="s">
        <v>4875</v>
      </c>
      <c r="K415" t="s">
        <v>30580</v>
      </c>
      <c r="L415" t="s">
        <v>30581</v>
      </c>
      <c r="M415" s="2" t="str">
        <f>HYPERLINK(склад2въезд13192021222[[#This Row],[RelativePath]])</f>
        <v>9 Ангар рейсмус\GA3948333_2_20260807T111416Z.jpg</v>
      </c>
    </row>
    <row r="416" spans="1:13" x14ac:dyDescent="0.25">
      <c r="A416" s="1" t="s">
        <v>18</v>
      </c>
      <c r="B416" s="3">
        <v>46242</v>
      </c>
      <c r="C416" s="4">
        <v>0.62122685185185189</v>
      </c>
      <c r="D416" s="18" t="s">
        <v>803</v>
      </c>
      <c r="E416" s="18" t="s">
        <v>9</v>
      </c>
      <c r="F416" s="18"/>
      <c r="H416" s="18"/>
      <c r="I416" s="18" t="s">
        <v>30582</v>
      </c>
      <c r="J416" s="18" t="s">
        <v>4875</v>
      </c>
      <c r="K416" t="s">
        <v>30583</v>
      </c>
      <c r="L416" t="s">
        <v>30584</v>
      </c>
      <c r="M416" s="2" t="str">
        <f>HYPERLINK(склад2въезд13192021222[[#This Row],[RelativePath]])</f>
        <v>9 Ангар рейсмус\GA3948333_2_20260808T145434Z.jpg</v>
      </c>
    </row>
    <row r="417" spans="1:13" x14ac:dyDescent="0.25">
      <c r="A417" s="1" t="s">
        <v>22</v>
      </c>
      <c r="B417" s="3">
        <v>46243</v>
      </c>
      <c r="C417" s="4">
        <v>0.60447916666666668</v>
      </c>
      <c r="D417" s="18" t="s">
        <v>803</v>
      </c>
      <c r="E417" s="18" t="s">
        <v>9</v>
      </c>
      <c r="F417" s="18"/>
      <c r="H417" s="18"/>
      <c r="I417" s="18" t="s">
        <v>30585</v>
      </c>
      <c r="J417" s="18" t="s">
        <v>4875</v>
      </c>
      <c r="K417" t="s">
        <v>30586</v>
      </c>
      <c r="L417" t="s">
        <v>30587</v>
      </c>
      <c r="M417" s="2" t="str">
        <f>HYPERLINK(склад2въезд13192021222[[#This Row],[RelativePath]])</f>
        <v>9 Ангар рейсмус\GA3948333_2_20260809T143027Z.jpg</v>
      </c>
    </row>
    <row r="418" spans="1:13" x14ac:dyDescent="0.25">
      <c r="A418" s="1" t="s">
        <v>13</v>
      </c>
      <c r="B418" s="3">
        <v>46244</v>
      </c>
      <c r="C418" s="4">
        <v>0.46827546296296296</v>
      </c>
      <c r="D418" s="18" t="s">
        <v>817</v>
      </c>
      <c r="E418" s="18" t="s">
        <v>358</v>
      </c>
      <c r="F418" s="18"/>
      <c r="H418" s="18"/>
      <c r="I418" s="18" t="s">
        <v>31104</v>
      </c>
      <c r="J418" s="18" t="s">
        <v>4875</v>
      </c>
      <c r="K418" t="s">
        <v>31105</v>
      </c>
      <c r="L418" t="s">
        <v>31106</v>
      </c>
      <c r="M418" s="2" t="str">
        <f>HYPERLINK(склад2въезд13192021222[[#This Row],[RelativePath]])</f>
        <v>9 Ангар рейсмус\GA3948333_2_20260810T111419Z.jpg</v>
      </c>
    </row>
    <row r="419" spans="1:13" x14ac:dyDescent="0.25">
      <c r="A419" s="1" t="s">
        <v>13</v>
      </c>
      <c r="B419" s="3">
        <v>46244</v>
      </c>
      <c r="C419" s="4">
        <v>0.69906250000000003</v>
      </c>
      <c r="D419" s="18" t="s">
        <v>18008</v>
      </c>
      <c r="E419" s="18" t="s">
        <v>1920</v>
      </c>
      <c r="F419" s="18"/>
      <c r="H419" s="18"/>
      <c r="I419" s="18" t="s">
        <v>31107</v>
      </c>
      <c r="J419" s="18" t="s">
        <v>4875</v>
      </c>
      <c r="K419" t="s">
        <v>31108</v>
      </c>
      <c r="L419" t="s">
        <v>31109</v>
      </c>
      <c r="M419" s="2" t="str">
        <f>HYPERLINK(склад2въезд13192021222[[#This Row],[RelativePath]])</f>
        <v>9 Ангар рейсмус\GA3948333_2_20260810T164639Z.jpg</v>
      </c>
    </row>
    <row r="420" spans="1:13" x14ac:dyDescent="0.25">
      <c r="A420" s="1" t="s">
        <v>13</v>
      </c>
      <c r="B420" s="3">
        <v>46244</v>
      </c>
      <c r="C420" s="4">
        <v>0.75188657407407411</v>
      </c>
      <c r="D420" s="18" t="s">
        <v>4</v>
      </c>
      <c r="E420" s="18" t="s">
        <v>9</v>
      </c>
      <c r="F420" s="18"/>
      <c r="H420" s="18"/>
      <c r="I420" s="18" t="s">
        <v>31110</v>
      </c>
      <c r="J420" s="18" t="s">
        <v>4875</v>
      </c>
      <c r="K420" t="s">
        <v>31111</v>
      </c>
      <c r="L420" t="s">
        <v>31112</v>
      </c>
      <c r="M420" s="2" t="str">
        <f>HYPERLINK(склад2въезд13192021222[[#This Row],[RelativePath]])</f>
        <v>9 Ангар рейсмус\GA3948333_2_20260810T180243Z.jpg</v>
      </c>
    </row>
    <row r="421" spans="1:13" x14ac:dyDescent="0.25">
      <c r="A421" s="1" t="s">
        <v>14</v>
      </c>
      <c r="B421" s="3">
        <v>46245</v>
      </c>
      <c r="C421" s="4">
        <v>0.50922453703703707</v>
      </c>
      <c r="D421" s="18" t="s">
        <v>817</v>
      </c>
      <c r="E421" s="18" t="s">
        <v>358</v>
      </c>
      <c r="F421" s="18"/>
      <c r="H421" s="18"/>
      <c r="I421" s="18" t="s">
        <v>31113</v>
      </c>
      <c r="J421" s="18" t="s">
        <v>4875</v>
      </c>
      <c r="K421" t="s">
        <v>31114</v>
      </c>
      <c r="L421" t="s">
        <v>31115</v>
      </c>
      <c r="M421" s="2" t="str">
        <f>HYPERLINK(склад2въезд13192021222[[#This Row],[RelativePath]])</f>
        <v>9 Ангар рейсмус\GA3948333_2_20260811T121317Z.jpg</v>
      </c>
    </row>
    <row r="422" spans="1:13" x14ac:dyDescent="0.25">
      <c r="A422" s="1" t="s">
        <v>14</v>
      </c>
      <c r="B422" s="3">
        <v>46245</v>
      </c>
      <c r="C422" s="4">
        <v>0.68957175925925929</v>
      </c>
      <c r="D422" s="18" t="s">
        <v>817</v>
      </c>
      <c r="E422" s="18" t="s">
        <v>358</v>
      </c>
      <c r="F422" s="18"/>
      <c r="H422" s="18"/>
      <c r="I422" s="18" t="s">
        <v>31116</v>
      </c>
      <c r="J422" s="18" t="s">
        <v>4875</v>
      </c>
      <c r="K422" t="s">
        <v>31117</v>
      </c>
      <c r="L422" t="s">
        <v>31118</v>
      </c>
      <c r="M422" s="2" t="str">
        <f>HYPERLINK(склад2въезд13192021222[[#This Row],[RelativePath]])</f>
        <v>9 Ангар рейсмус\GA3948333_2_20260811T163259Z.jpg</v>
      </c>
    </row>
    <row r="423" spans="1:13" x14ac:dyDescent="0.25">
      <c r="A423" s="1" t="s">
        <v>14</v>
      </c>
      <c r="B423" s="3">
        <v>46245</v>
      </c>
      <c r="C423" s="4">
        <v>0.81649305555555551</v>
      </c>
      <c r="D423" s="18" t="s">
        <v>4</v>
      </c>
      <c r="E423" s="18" t="s">
        <v>9</v>
      </c>
      <c r="F423" s="18"/>
      <c r="H423" s="18"/>
      <c r="I423" s="18" t="s">
        <v>31119</v>
      </c>
      <c r="J423" s="18" t="s">
        <v>4875</v>
      </c>
      <c r="K423" t="s">
        <v>31120</v>
      </c>
      <c r="L423" t="s">
        <v>31121</v>
      </c>
      <c r="M423" s="2" t="str">
        <f>HYPERLINK(склад2въезд13192021222[[#This Row],[RelativePath]])</f>
        <v>9 Ангар рейсмус\GA3948333_2_20260811T193545Z.jpg</v>
      </c>
    </row>
    <row r="424" spans="1:13" x14ac:dyDescent="0.25">
      <c r="A424" s="1" t="s">
        <v>15</v>
      </c>
      <c r="B424" s="3">
        <v>46246</v>
      </c>
      <c r="C424" s="4">
        <v>0.45825231481481482</v>
      </c>
      <c r="D424" s="18" t="s">
        <v>3371</v>
      </c>
      <c r="E424" s="18" t="s">
        <v>3372</v>
      </c>
      <c r="F424" s="18"/>
      <c r="H424" s="18"/>
      <c r="I424" s="18" t="s">
        <v>31122</v>
      </c>
      <c r="J424" s="18" t="s">
        <v>4875</v>
      </c>
      <c r="K424" t="s">
        <v>31123</v>
      </c>
      <c r="L424" t="s">
        <v>31124</v>
      </c>
      <c r="M424" s="2" t="str">
        <f>HYPERLINK(склад2въезд13192021222[[#This Row],[RelativePath]])</f>
        <v>9 Ангар рейсмус\GA3948333_2_20260812T105953Z.jpg</v>
      </c>
    </row>
    <row r="425" spans="1:13" x14ac:dyDescent="0.25">
      <c r="A425" s="1" t="s">
        <v>15</v>
      </c>
      <c r="B425" s="3">
        <v>46246</v>
      </c>
      <c r="C425" s="4">
        <v>0.60543981481481479</v>
      </c>
      <c r="D425" s="18" t="s">
        <v>356</v>
      </c>
      <c r="E425" s="18" t="s">
        <v>3372</v>
      </c>
      <c r="F425" s="18"/>
      <c r="H425" s="18"/>
      <c r="I425" s="18" t="s">
        <v>31125</v>
      </c>
      <c r="J425" s="18" t="s">
        <v>4875</v>
      </c>
      <c r="K425" t="s">
        <v>31126</v>
      </c>
      <c r="L425" t="s">
        <v>31127</v>
      </c>
      <c r="M425" s="2" t="str">
        <f>HYPERLINK(склад2въезд13192021222[[#This Row],[RelativePath]])</f>
        <v>9 Ангар рейсмус\GA3948333_2_20260812T143150Z.jpg</v>
      </c>
    </row>
    <row r="426" spans="1:13" x14ac:dyDescent="0.25">
      <c r="A426" s="1" t="s">
        <v>15</v>
      </c>
      <c r="B426" s="3">
        <v>46246</v>
      </c>
      <c r="C426" s="4">
        <v>0.61511574074074071</v>
      </c>
      <c r="D426" s="18" t="s">
        <v>356</v>
      </c>
      <c r="E426" s="18" t="s">
        <v>3372</v>
      </c>
      <c r="F426" s="18"/>
      <c r="H426" s="18" t="s">
        <v>1140</v>
      </c>
      <c r="I426" s="18" t="s">
        <v>31128</v>
      </c>
      <c r="J426" s="18" t="s">
        <v>4875</v>
      </c>
      <c r="K426" t="s">
        <v>31129</v>
      </c>
      <c r="L426" t="s">
        <v>31130</v>
      </c>
      <c r="M426" s="2" t="str">
        <f>HYPERLINK(склад2въезд13192021222[[#This Row],[RelativePath]])</f>
        <v>9 Ангар рейсмус\GA3948333_2_20260812T144546Z.jpg</v>
      </c>
    </row>
    <row r="427" spans="1:13" x14ac:dyDescent="0.25">
      <c r="A427" s="1" t="s">
        <v>15</v>
      </c>
      <c r="B427" s="3">
        <v>46246</v>
      </c>
      <c r="C427" s="4">
        <v>0.66535879629629635</v>
      </c>
      <c r="D427" s="18" t="s">
        <v>3371</v>
      </c>
      <c r="E427" s="18" t="s">
        <v>3372</v>
      </c>
      <c r="F427" s="18"/>
      <c r="H427" s="18"/>
      <c r="I427" s="18" t="s">
        <v>31131</v>
      </c>
      <c r="J427" s="18" t="s">
        <v>4875</v>
      </c>
      <c r="K427" t="s">
        <v>31132</v>
      </c>
      <c r="L427" t="s">
        <v>31133</v>
      </c>
      <c r="M427" s="2" t="str">
        <f>HYPERLINK(склад2въезд13192021222[[#This Row],[RelativePath]])</f>
        <v>9 Ангар рейсмус\GA3948333_2_20260812T155807Z.jpg</v>
      </c>
    </row>
    <row r="428" spans="1:13" x14ac:dyDescent="0.25">
      <c r="A428" s="1" t="s">
        <v>15</v>
      </c>
      <c r="B428" s="3">
        <v>46246</v>
      </c>
      <c r="C428" s="4">
        <v>0.70194444444444448</v>
      </c>
      <c r="D428" s="18" t="s">
        <v>817</v>
      </c>
      <c r="E428" s="18" t="s">
        <v>358</v>
      </c>
      <c r="F428" s="18"/>
      <c r="H428" s="18"/>
      <c r="I428" s="18" t="s">
        <v>31134</v>
      </c>
      <c r="J428" s="18" t="s">
        <v>4875</v>
      </c>
      <c r="K428" t="s">
        <v>31135</v>
      </c>
      <c r="L428" t="s">
        <v>31136</v>
      </c>
      <c r="M428" s="2" t="str">
        <f>HYPERLINK(склад2въезд13192021222[[#This Row],[RelativePath]])</f>
        <v>9 Ангар рейсмус\GA3948333_2_20260812T165048Z.jpg</v>
      </c>
    </row>
    <row r="429" spans="1:13" x14ac:dyDescent="0.25">
      <c r="A429" s="1" t="s">
        <v>16</v>
      </c>
      <c r="B429" s="3">
        <v>46247</v>
      </c>
      <c r="C429" s="4">
        <v>0.73103009259259255</v>
      </c>
      <c r="D429" s="18" t="s">
        <v>803</v>
      </c>
      <c r="E429" s="18" t="s">
        <v>9</v>
      </c>
      <c r="F429" s="18"/>
      <c r="H429" s="18"/>
      <c r="I429" s="18" t="s">
        <v>31137</v>
      </c>
      <c r="J429" s="18" t="s">
        <v>4875</v>
      </c>
      <c r="K429" t="s">
        <v>31138</v>
      </c>
      <c r="L429" t="s">
        <v>31139</v>
      </c>
      <c r="M429" s="2" t="str">
        <f>HYPERLINK(склад2въезд13192021222[[#This Row],[RelativePath]])</f>
        <v>9 Ангар рейсмус\GA3948333_2_20260813T173241Z.jpg</v>
      </c>
    </row>
  </sheetData>
  <conditionalFormatting sqref="D430:D440 E430:E443 G2:H429 D2:E429">
    <cfRule type="containsText" dxfId="1158" priority="14" operator="containsText" text="Выезд с территории">
      <formula>NOT(ISERROR(SEARCH("Выезд с территории",D2)))</formula>
    </cfRule>
  </conditionalFormatting>
  <conditionalFormatting sqref="F2:F429">
    <cfRule type="notContainsText" dxfId="1157" priority="13" operator="notContains" text="порожний">
      <formula>ISERROR(SEARCH("порожний",F2))</formula>
    </cfRule>
  </conditionalFormatting>
  <conditionalFormatting sqref="E2:E443">
    <cfRule type="containsText" dxfId="1156" priority="11" operator="containsText" text="Газель базы">
      <formula>NOT(ISERROR(SEARCH("Газель базы",E2)))</formula>
    </cfRule>
    <cfRule type="containsText" dxfId="1155" priority="12" operator="containsText" text="Погрузчик базы">
      <formula>NOT(ISERROR(SEARCH("Погрузчик базы",E2)))</formula>
    </cfRule>
  </conditionalFormatting>
  <conditionalFormatting sqref="E2:E443">
    <cfRule type="containsText" dxfId="1154" priority="10" operator="containsText" text="Трактор базы">
      <formula>NOT(ISERROR(SEARCH("Трактор базы",E2)))</formula>
    </cfRule>
  </conditionalFormatting>
  <conditionalFormatting sqref="A2:C429">
    <cfRule type="expression" dxfId="1153" priority="9">
      <formula>$A2="пн"</formula>
    </cfRule>
  </conditionalFormatting>
  <conditionalFormatting sqref="A2:C431">
    <cfRule type="expression" dxfId="1152" priority="3">
      <formula>$A2="вс"</formula>
    </cfRule>
    <cfRule type="expression" dxfId="1151" priority="4">
      <formula>$A2="сб"</formula>
    </cfRule>
    <cfRule type="expression" dxfId="1150" priority="5">
      <formula>$A2="пт"</formula>
    </cfRule>
    <cfRule type="expression" dxfId="1149" priority="6">
      <formula>$A2="чт"</formula>
    </cfRule>
    <cfRule type="expression" dxfId="1148" priority="7">
      <formula>$A2="ср"</formula>
    </cfRule>
    <cfRule type="expression" dxfId="1147" priority="8">
      <formula>$A2="вт"</formula>
    </cfRule>
  </conditionalFormatting>
  <conditionalFormatting sqref="D2:D440">
    <cfRule type="containsText" dxfId="11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0">
    <cfRule type="containsText" dxfId="11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856"/>
  <sheetViews>
    <sheetView zoomScale="90" zoomScaleNormal="90" workbookViewId="0">
      <pane ySplit="1" topLeftCell="A829" activePane="bottomLeft" state="frozen"/>
      <selection pane="bottomLeft" activeCell="E851" sqref="E8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s="18" t="s">
        <v>4</v>
      </c>
      <c r="E2" s="18" t="s">
        <v>8</v>
      </c>
      <c r="F2" s="18"/>
      <c r="H2" s="18"/>
      <c r="I2" s="18" t="s">
        <v>8870</v>
      </c>
      <c r="J2" s="18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s="18" t="s">
        <v>3371</v>
      </c>
      <c r="E3" s="18" t="s">
        <v>646</v>
      </c>
      <c r="F3" s="18"/>
      <c r="H3" s="18"/>
      <c r="I3" s="18" t="s">
        <v>8873</v>
      </c>
      <c r="J3" s="18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s="18" t="s">
        <v>4</v>
      </c>
      <c r="E4" s="18" t="s">
        <v>8</v>
      </c>
      <c r="F4" s="18"/>
      <c r="H4" s="18"/>
      <c r="I4" s="18" t="s">
        <v>8876</v>
      </c>
      <c r="J4" s="18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s="18" t="s">
        <v>4</v>
      </c>
      <c r="E5" s="18" t="s">
        <v>8</v>
      </c>
      <c r="F5" s="18"/>
      <c r="H5" s="18"/>
      <c r="I5" s="18" t="s">
        <v>9326</v>
      </c>
      <c r="J5" s="18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s="18" t="s">
        <v>3371</v>
      </c>
      <c r="E6" s="18" t="s">
        <v>646</v>
      </c>
      <c r="F6" s="18"/>
      <c r="H6" s="18"/>
      <c r="I6" s="18" t="s">
        <v>9329</v>
      </c>
      <c r="J6" s="18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s="18" t="s">
        <v>3371</v>
      </c>
      <c r="E7" s="18" t="s">
        <v>646</v>
      </c>
      <c r="F7" s="18"/>
      <c r="H7" s="18"/>
      <c r="I7" s="18" t="s">
        <v>9332</v>
      </c>
      <c r="J7" s="18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s="18" t="s">
        <v>7825</v>
      </c>
      <c r="E8" s="18"/>
      <c r="F8" s="18"/>
      <c r="H8" s="18"/>
      <c r="I8" s="18" t="s">
        <v>9335</v>
      </c>
      <c r="J8" s="18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s="18" t="s">
        <v>7825</v>
      </c>
      <c r="E9" s="18"/>
      <c r="F9" s="18"/>
      <c r="H9" s="18"/>
      <c r="I9" s="18" t="s">
        <v>9338</v>
      </c>
      <c r="J9" s="18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s="18" t="s">
        <v>7825</v>
      </c>
      <c r="E10" s="18"/>
      <c r="F10" s="18"/>
      <c r="H10" s="18"/>
      <c r="I10" s="18" t="s">
        <v>9341</v>
      </c>
      <c r="J10" s="18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s="18" t="s">
        <v>7825</v>
      </c>
      <c r="E11" s="18"/>
      <c r="F11" s="18"/>
      <c r="H11" s="18"/>
      <c r="I11" s="18" t="s">
        <v>9344</v>
      </c>
      <c r="J11" s="18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s="18" t="s">
        <v>7825</v>
      </c>
      <c r="E12" s="18"/>
      <c r="F12" s="18"/>
      <c r="H12" s="18"/>
      <c r="I12" s="18" t="s">
        <v>9347</v>
      </c>
      <c r="J12" s="18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s="18" t="s">
        <v>4</v>
      </c>
      <c r="E13" s="18" t="s">
        <v>8</v>
      </c>
      <c r="F13" s="18"/>
      <c r="H13" s="18"/>
      <c r="I13" s="18" t="s">
        <v>9350</v>
      </c>
      <c r="J13" s="18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s="18" t="s">
        <v>4</v>
      </c>
      <c r="E14" s="18" t="s">
        <v>8</v>
      </c>
      <c r="F14" s="18"/>
      <c r="H14" s="18"/>
      <c r="I14" s="18" t="s">
        <v>9353</v>
      </c>
      <c r="J14" s="18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s="18" t="s">
        <v>4</v>
      </c>
      <c r="E15" s="18" t="s">
        <v>8</v>
      </c>
      <c r="F15" s="18"/>
      <c r="H15" s="18"/>
      <c r="I15" s="18" t="s">
        <v>9637</v>
      </c>
      <c r="J15" s="18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s="18" t="s">
        <v>4</v>
      </c>
      <c r="E16" s="18" t="s">
        <v>6606</v>
      </c>
      <c r="F16" s="18"/>
      <c r="H16" s="18"/>
      <c r="I16" s="18" t="s">
        <v>9640</v>
      </c>
      <c r="J16" s="18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s="18" t="s">
        <v>9781</v>
      </c>
      <c r="E17" s="18"/>
      <c r="F17" s="18"/>
      <c r="H17" s="18"/>
      <c r="I17" s="18" t="s">
        <v>9643</v>
      </c>
      <c r="J17" s="18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s="18" t="s">
        <v>3371</v>
      </c>
      <c r="E18" s="18" t="s">
        <v>646</v>
      </c>
      <c r="F18" s="18"/>
      <c r="H18" s="18"/>
      <c r="I18" s="18" t="s">
        <v>9646</v>
      </c>
      <c r="J18" s="18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s="18" t="s">
        <v>3371</v>
      </c>
      <c r="E19" s="18" t="s">
        <v>646</v>
      </c>
      <c r="F19" s="18"/>
      <c r="H19" s="18"/>
      <c r="I19" s="18" t="s">
        <v>9649</v>
      </c>
      <c r="J19" s="18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s="18" t="s">
        <v>4</v>
      </c>
      <c r="E20" s="18" t="s">
        <v>8</v>
      </c>
      <c r="F20" s="18"/>
      <c r="H20" s="18"/>
      <c r="I20" s="18" t="s">
        <v>9652</v>
      </c>
      <c r="J20" s="18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s="18" t="s">
        <v>4</v>
      </c>
      <c r="E21" s="18" t="s">
        <v>8</v>
      </c>
      <c r="F21" s="18"/>
      <c r="H21" s="18"/>
      <c r="I21" s="18" t="s">
        <v>9905</v>
      </c>
      <c r="J21" s="18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s="18" t="s">
        <v>9781</v>
      </c>
      <c r="E22" s="18"/>
      <c r="F22" s="18"/>
      <c r="H22" s="18"/>
      <c r="I22" s="18" t="s">
        <v>9908</v>
      </c>
      <c r="J22" s="18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s="18" t="s">
        <v>3371</v>
      </c>
      <c r="E23" s="18" t="s">
        <v>646</v>
      </c>
      <c r="F23" s="18"/>
      <c r="H23" s="18"/>
      <c r="I23" s="18" t="s">
        <v>9911</v>
      </c>
      <c r="J23" s="18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s="18" t="s">
        <v>3371</v>
      </c>
      <c r="E24" s="18" t="s">
        <v>646</v>
      </c>
      <c r="F24" s="18"/>
      <c r="H24" s="18"/>
      <c r="I24" s="18" t="s">
        <v>9914</v>
      </c>
      <c r="J24" s="18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s="18" t="s">
        <v>3371</v>
      </c>
      <c r="E25" s="18" t="s">
        <v>646</v>
      </c>
      <c r="F25" s="18"/>
      <c r="H25" s="18"/>
      <c r="I25" s="18" t="s">
        <v>9917</v>
      </c>
      <c r="J25" s="18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s="18" t="s">
        <v>10089</v>
      </c>
      <c r="E26" s="18"/>
      <c r="F26" s="18"/>
      <c r="H26" s="18"/>
      <c r="I26" s="18" t="s">
        <v>9920</v>
      </c>
      <c r="J26" s="18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s="18" t="s">
        <v>10090</v>
      </c>
      <c r="E27" s="18" t="s">
        <v>86</v>
      </c>
      <c r="F27" s="18"/>
      <c r="H27" s="18"/>
      <c r="I27" s="18" t="s">
        <v>9923</v>
      </c>
      <c r="J27" s="18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s="18" t="s">
        <v>10090</v>
      </c>
      <c r="E28" s="18" t="s">
        <v>86</v>
      </c>
      <c r="F28" s="18"/>
      <c r="H28" s="18" t="s">
        <v>1140</v>
      </c>
      <c r="I28" s="18" t="s">
        <v>9926</v>
      </c>
      <c r="J28" s="18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s="18" t="s">
        <v>4165</v>
      </c>
      <c r="E29" s="18" t="s">
        <v>86</v>
      </c>
      <c r="F29" s="18"/>
      <c r="H29" s="18"/>
      <c r="I29" s="18" t="s">
        <v>9929</v>
      </c>
      <c r="J29" s="18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s="18" t="s">
        <v>4165</v>
      </c>
      <c r="E30" s="18" t="s">
        <v>86</v>
      </c>
      <c r="F30" s="18"/>
      <c r="H30" s="18" t="s">
        <v>1140</v>
      </c>
      <c r="I30" s="18" t="s">
        <v>9932</v>
      </c>
      <c r="J30" s="18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s="18" t="s">
        <v>3371</v>
      </c>
      <c r="E31" s="18" t="s">
        <v>646</v>
      </c>
      <c r="F31" s="18"/>
      <c r="H31" s="18"/>
      <c r="I31" s="18" t="s">
        <v>9935</v>
      </c>
      <c r="J31" s="18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s="18" t="s">
        <v>3371</v>
      </c>
      <c r="E32" s="18" t="s">
        <v>646</v>
      </c>
      <c r="F32" s="18"/>
      <c r="H32" s="18"/>
      <c r="I32" s="18" t="s">
        <v>9938</v>
      </c>
      <c r="J32" s="18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s="18" t="s">
        <v>3371</v>
      </c>
      <c r="E33" s="18" t="s">
        <v>646</v>
      </c>
      <c r="F33" s="18"/>
      <c r="H33" s="18"/>
      <c r="I33" s="18" t="s">
        <v>9941</v>
      </c>
      <c r="J33" s="18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s="18" t="s">
        <v>3371</v>
      </c>
      <c r="E34" s="18" t="s">
        <v>646</v>
      </c>
      <c r="F34" s="18"/>
      <c r="H34" s="18"/>
      <c r="I34" s="18" t="s">
        <v>9944</v>
      </c>
      <c r="J34" s="18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s="18" t="s">
        <v>3371</v>
      </c>
      <c r="E35" s="18" t="s">
        <v>646</v>
      </c>
      <c r="F35" s="18"/>
      <c r="H35" s="18"/>
      <c r="I35" s="18" t="s">
        <v>9947</v>
      </c>
      <c r="J35" s="18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s="18" t="s">
        <v>3371</v>
      </c>
      <c r="E36" s="18" t="s">
        <v>646</v>
      </c>
      <c r="F36" s="18"/>
      <c r="H36" s="18"/>
      <c r="I36" s="18" t="s">
        <v>9950</v>
      </c>
      <c r="J36" s="18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s="18" t="s">
        <v>4</v>
      </c>
      <c r="E37" s="18" t="s">
        <v>8</v>
      </c>
      <c r="F37" s="18"/>
      <c r="H37" s="18"/>
      <c r="I37" s="18" t="s">
        <v>9953</v>
      </c>
      <c r="J37" s="18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s="18" t="s">
        <v>4</v>
      </c>
      <c r="E38" s="18" t="s">
        <v>8</v>
      </c>
      <c r="F38" s="18"/>
      <c r="H38" s="18"/>
      <c r="I38" s="18" t="s">
        <v>10126</v>
      </c>
      <c r="J38" s="18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s="18" t="s">
        <v>3371</v>
      </c>
      <c r="E39" s="18" t="s">
        <v>646</v>
      </c>
      <c r="F39" s="18"/>
      <c r="H39" s="18"/>
      <c r="I39" s="18" t="s">
        <v>10129</v>
      </c>
      <c r="J39" s="18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s="18" t="s">
        <v>4</v>
      </c>
      <c r="E40" s="18" t="s">
        <v>8</v>
      </c>
      <c r="F40" s="18"/>
      <c r="H40" s="18"/>
      <c r="I40" s="18" t="s">
        <v>10132</v>
      </c>
      <c r="J40" s="18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s="18" t="s">
        <v>4</v>
      </c>
      <c r="E41" s="18" t="s">
        <v>8</v>
      </c>
      <c r="F41" s="18"/>
      <c r="H41" s="18"/>
      <c r="I41" s="18" t="s">
        <v>10429</v>
      </c>
      <c r="J41" s="18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s="18" t="s">
        <v>3371</v>
      </c>
      <c r="E42" s="18" t="s">
        <v>646</v>
      </c>
      <c r="F42" s="18"/>
      <c r="H42" s="18"/>
      <c r="I42" s="18" t="s">
        <v>10433</v>
      </c>
      <c r="J42" s="18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s="18" t="s">
        <v>4</v>
      </c>
      <c r="E43" s="18" t="s">
        <v>8</v>
      </c>
      <c r="F43" s="18"/>
      <c r="H43" s="18"/>
      <c r="I43" s="18" t="s">
        <v>10436</v>
      </c>
      <c r="J43" s="18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s="18" t="s">
        <v>4</v>
      </c>
      <c r="E44" s="18" t="s">
        <v>8</v>
      </c>
      <c r="F44" s="18"/>
      <c r="H44" s="18"/>
      <c r="I44" s="18" t="s">
        <v>10793</v>
      </c>
      <c r="J44" s="18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s="18" t="s">
        <v>3371</v>
      </c>
      <c r="E45" s="18" t="s">
        <v>646</v>
      </c>
      <c r="F45" s="18"/>
      <c r="H45" s="18"/>
      <c r="I45" s="18" t="s">
        <v>10796</v>
      </c>
      <c r="J45" s="18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s="18" t="s">
        <v>3371</v>
      </c>
      <c r="E46" s="18" t="s">
        <v>646</v>
      </c>
      <c r="F46" s="18"/>
      <c r="H46" s="18"/>
      <c r="I46" s="18" t="s">
        <v>10799</v>
      </c>
      <c r="J46" s="18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s="18" t="s">
        <v>3371</v>
      </c>
      <c r="E47" s="18" t="s">
        <v>646</v>
      </c>
      <c r="F47" s="18"/>
      <c r="H47" s="18"/>
      <c r="I47" s="18" t="s">
        <v>10802</v>
      </c>
      <c r="J47" s="18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s="18" t="s">
        <v>4</v>
      </c>
      <c r="E48" s="18" t="s">
        <v>8</v>
      </c>
      <c r="F48" s="18"/>
      <c r="H48" s="18"/>
      <c r="I48" s="18" t="s">
        <v>10805</v>
      </c>
      <c r="J48" s="18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s="18" t="s">
        <v>4165</v>
      </c>
      <c r="E49" s="18" t="s">
        <v>86</v>
      </c>
      <c r="F49" s="18"/>
      <c r="H49" s="18"/>
      <c r="I49" s="18" t="s">
        <v>10808</v>
      </c>
      <c r="J49" s="18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s="18" t="s">
        <v>4</v>
      </c>
      <c r="E50" s="18" t="s">
        <v>8</v>
      </c>
      <c r="F50" s="18"/>
      <c r="H50" s="18"/>
      <c r="I50" s="18" t="s">
        <v>10811</v>
      </c>
      <c r="J50" s="18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s="18" t="s">
        <v>4</v>
      </c>
      <c r="E51" s="18" t="s">
        <v>11277</v>
      </c>
      <c r="F51" s="18"/>
      <c r="H51" s="18"/>
      <c r="I51" s="18" t="s">
        <v>10814</v>
      </c>
      <c r="J51" s="18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s="18" t="s">
        <v>304</v>
      </c>
      <c r="E52" s="18" t="s">
        <v>11273</v>
      </c>
      <c r="F52" s="18" t="s">
        <v>58</v>
      </c>
      <c r="H52" s="18"/>
      <c r="I52" s="18" t="s">
        <v>10817</v>
      </c>
      <c r="J52" s="18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s="18" t="s">
        <v>3371</v>
      </c>
      <c r="E53" s="18" t="s">
        <v>646</v>
      </c>
      <c r="F53" s="18"/>
      <c r="H53" s="18"/>
      <c r="I53" s="18" t="s">
        <v>10820</v>
      </c>
      <c r="J53" s="18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s="18" t="s">
        <v>4</v>
      </c>
      <c r="E54" s="18" t="s">
        <v>8</v>
      </c>
      <c r="F54" s="18"/>
      <c r="H54" s="18"/>
      <c r="I54" s="18" t="s">
        <v>10823</v>
      </c>
      <c r="J54" s="18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s="18" t="s">
        <v>3371</v>
      </c>
      <c r="E55" s="18" t="s">
        <v>646</v>
      </c>
      <c r="F55" s="18"/>
      <c r="H55" s="18"/>
      <c r="I55" s="18" t="s">
        <v>10826</v>
      </c>
      <c r="J55" s="18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s="18" t="s">
        <v>3371</v>
      </c>
      <c r="E56" s="18" t="s">
        <v>646</v>
      </c>
      <c r="F56" s="18"/>
      <c r="H56" s="18"/>
      <c r="I56" s="18" t="s">
        <v>10829</v>
      </c>
      <c r="J56" s="18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s="18" t="s">
        <v>162</v>
      </c>
      <c r="E57" s="18" t="s">
        <v>70</v>
      </c>
      <c r="F57" s="18" t="s">
        <v>58</v>
      </c>
      <c r="H57" s="18"/>
      <c r="I57" s="18" t="s">
        <v>10832</v>
      </c>
      <c r="J57" s="18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s="18" t="s">
        <v>162</v>
      </c>
      <c r="E58" s="18" t="s">
        <v>70</v>
      </c>
      <c r="F58" s="18" t="s">
        <v>58</v>
      </c>
      <c r="H58" s="18"/>
      <c r="I58" s="18" t="s">
        <v>10835</v>
      </c>
      <c r="J58" s="18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s="18" t="s">
        <v>162</v>
      </c>
      <c r="E59" s="18" t="s">
        <v>70</v>
      </c>
      <c r="F59" s="18" t="s">
        <v>58</v>
      </c>
      <c r="H59" s="18"/>
      <c r="I59" s="18" t="s">
        <v>10838</v>
      </c>
      <c r="J59" s="18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s="18" t="s">
        <v>162</v>
      </c>
      <c r="E60" s="18" t="s">
        <v>70</v>
      </c>
      <c r="F60" s="18" t="s">
        <v>58</v>
      </c>
      <c r="H60" s="18"/>
      <c r="I60" s="18" t="s">
        <v>10841</v>
      </c>
      <c r="J60" s="18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s="18" t="s">
        <v>162</v>
      </c>
      <c r="E61" s="18" t="s">
        <v>70</v>
      </c>
      <c r="F61" s="18" t="s">
        <v>58</v>
      </c>
      <c r="H61" s="18"/>
      <c r="I61" s="18" t="s">
        <v>10844</v>
      </c>
      <c r="J61" s="18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s="18" t="s">
        <v>162</v>
      </c>
      <c r="E62" s="18" t="s">
        <v>70</v>
      </c>
      <c r="F62" s="18" t="s">
        <v>58</v>
      </c>
      <c r="H62" s="18"/>
      <c r="I62" s="18" t="s">
        <v>10847</v>
      </c>
      <c r="J62" s="18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s="18" t="s">
        <v>162</v>
      </c>
      <c r="E63" s="18" t="s">
        <v>70</v>
      </c>
      <c r="F63" s="18" t="s">
        <v>58</v>
      </c>
      <c r="H63" s="18"/>
      <c r="I63" s="18" t="s">
        <v>10850</v>
      </c>
      <c r="J63" s="18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s="18" t="s">
        <v>162</v>
      </c>
      <c r="E64" s="18" t="s">
        <v>70</v>
      </c>
      <c r="F64" s="18" t="s">
        <v>58</v>
      </c>
      <c r="H64" s="18"/>
      <c r="I64" s="18" t="s">
        <v>10853</v>
      </c>
      <c r="J64" s="18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s="18" t="s">
        <v>162</v>
      </c>
      <c r="E65" s="18" t="s">
        <v>70</v>
      </c>
      <c r="F65" s="18" t="s">
        <v>58</v>
      </c>
      <c r="H65" s="18"/>
      <c r="I65" s="18" t="s">
        <v>10856</v>
      </c>
      <c r="J65" s="18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s="18" t="s">
        <v>162</v>
      </c>
      <c r="E66" s="18" t="s">
        <v>70</v>
      </c>
      <c r="F66" s="18" t="s">
        <v>58</v>
      </c>
      <c r="H66" s="18"/>
      <c r="I66" s="18" t="s">
        <v>10859</v>
      </c>
      <c r="J66" s="18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s="18" t="s">
        <v>162</v>
      </c>
      <c r="E67" s="18" t="s">
        <v>70</v>
      </c>
      <c r="F67" s="18" t="s">
        <v>58</v>
      </c>
      <c r="H67" s="18"/>
      <c r="I67" s="18" t="s">
        <v>10862</v>
      </c>
      <c r="J67" s="18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s="18" t="s">
        <v>162</v>
      </c>
      <c r="E68" s="18" t="s">
        <v>70</v>
      </c>
      <c r="F68" s="18" t="s">
        <v>58</v>
      </c>
      <c r="H68" s="18"/>
      <c r="I68" s="18" t="s">
        <v>10865</v>
      </c>
      <c r="J68" s="18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s="18" t="s">
        <v>162</v>
      </c>
      <c r="E69" s="18" t="s">
        <v>70</v>
      </c>
      <c r="F69" s="18" t="s">
        <v>58</v>
      </c>
      <c r="H69" s="18"/>
      <c r="I69" s="18" t="s">
        <v>10868</v>
      </c>
      <c r="J69" s="18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s="18" t="s">
        <v>162</v>
      </c>
      <c r="E70" s="18" t="s">
        <v>70</v>
      </c>
      <c r="F70" s="18" t="s">
        <v>58</v>
      </c>
      <c r="H70" s="18"/>
      <c r="I70" s="18" t="s">
        <v>10871</v>
      </c>
      <c r="J70" s="18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s="18" t="s">
        <v>162</v>
      </c>
      <c r="E71" s="18" t="s">
        <v>70</v>
      </c>
      <c r="F71" s="18" t="s">
        <v>58</v>
      </c>
      <c r="H71" s="18"/>
      <c r="I71" s="18" t="s">
        <v>10874</v>
      </c>
      <c r="J71" s="18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s="18" t="s">
        <v>162</v>
      </c>
      <c r="E72" s="18" t="s">
        <v>70</v>
      </c>
      <c r="F72" s="18" t="s">
        <v>58</v>
      </c>
      <c r="H72" s="18"/>
      <c r="I72" s="18" t="s">
        <v>10877</v>
      </c>
      <c r="J72" s="18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s="18" t="s">
        <v>162</v>
      </c>
      <c r="E73" s="18" t="s">
        <v>70</v>
      </c>
      <c r="F73" s="18" t="s">
        <v>58</v>
      </c>
      <c r="H73" s="18"/>
      <c r="I73" s="18" t="s">
        <v>10880</v>
      </c>
      <c r="J73" s="18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s="18" t="s">
        <v>162</v>
      </c>
      <c r="E74" s="18" t="s">
        <v>70</v>
      </c>
      <c r="F74" s="18" t="s">
        <v>58</v>
      </c>
      <c r="H74" s="18"/>
      <c r="I74" s="18" t="s">
        <v>10883</v>
      </c>
      <c r="J74" s="18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s="18" t="s">
        <v>162</v>
      </c>
      <c r="E75" s="18" t="s">
        <v>70</v>
      </c>
      <c r="F75" s="18" t="s">
        <v>58</v>
      </c>
      <c r="H75" s="18"/>
      <c r="I75" s="18" t="s">
        <v>10886</v>
      </c>
      <c r="J75" s="18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s="18" t="s">
        <v>162</v>
      </c>
      <c r="E76" s="18" t="s">
        <v>70</v>
      </c>
      <c r="F76" s="18" t="s">
        <v>58</v>
      </c>
      <c r="H76" s="18"/>
      <c r="I76" s="18" t="s">
        <v>10889</v>
      </c>
      <c r="J76" s="18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s="18" t="s">
        <v>162</v>
      </c>
      <c r="E77" s="18" t="s">
        <v>70</v>
      </c>
      <c r="F77" s="18" t="s">
        <v>58</v>
      </c>
      <c r="H77" s="18"/>
      <c r="I77" s="18" t="s">
        <v>10892</v>
      </c>
      <c r="J77" s="18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s="18" t="s">
        <v>162</v>
      </c>
      <c r="E78" s="18" t="s">
        <v>70</v>
      </c>
      <c r="F78" s="18" t="s">
        <v>58</v>
      </c>
      <c r="H78" s="18"/>
      <c r="I78" s="18" t="s">
        <v>10895</v>
      </c>
      <c r="J78" s="18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s="18" t="s">
        <v>162</v>
      </c>
      <c r="E79" s="18" t="s">
        <v>70</v>
      </c>
      <c r="F79" s="18" t="s">
        <v>58</v>
      </c>
      <c r="H79" s="18"/>
      <c r="I79" s="18" t="s">
        <v>10898</v>
      </c>
      <c r="J79" s="18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s="18" t="s">
        <v>162</v>
      </c>
      <c r="E80" s="18" t="s">
        <v>70</v>
      </c>
      <c r="F80" s="18" t="s">
        <v>58</v>
      </c>
      <c r="H80" s="18"/>
      <c r="I80" s="18" t="s">
        <v>10901</v>
      </c>
      <c r="J80" s="18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s="18" t="s">
        <v>162</v>
      </c>
      <c r="E81" s="18" t="s">
        <v>70</v>
      </c>
      <c r="F81" s="18" t="s">
        <v>58</v>
      </c>
      <c r="H81" s="18"/>
      <c r="I81" s="18" t="s">
        <v>10904</v>
      </c>
      <c r="J81" s="18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s="18" t="s">
        <v>162</v>
      </c>
      <c r="E82" s="18" t="s">
        <v>70</v>
      </c>
      <c r="F82" s="18" t="s">
        <v>58</v>
      </c>
      <c r="H82" s="18"/>
      <c r="I82" s="18" t="s">
        <v>10907</v>
      </c>
      <c r="J82" s="18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s="18" t="s">
        <v>162</v>
      </c>
      <c r="E83" s="18" t="s">
        <v>70</v>
      </c>
      <c r="F83" s="18" t="s">
        <v>58</v>
      </c>
      <c r="H83" s="18"/>
      <c r="I83" s="18" t="s">
        <v>10910</v>
      </c>
      <c r="J83" s="18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s="18" t="s">
        <v>162</v>
      </c>
      <c r="E84" s="18" t="s">
        <v>70</v>
      </c>
      <c r="F84" s="18" t="s">
        <v>58</v>
      </c>
      <c r="H84" s="18"/>
      <c r="I84" s="18" t="s">
        <v>10913</v>
      </c>
      <c r="J84" s="18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s="18" t="s">
        <v>162</v>
      </c>
      <c r="E85" s="18" t="s">
        <v>70</v>
      </c>
      <c r="F85" s="18" t="s">
        <v>58</v>
      </c>
      <c r="H85" s="18"/>
      <c r="I85" s="18" t="s">
        <v>10916</v>
      </c>
      <c r="J85" s="18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s="18" t="s">
        <v>162</v>
      </c>
      <c r="E86" s="18" t="s">
        <v>70</v>
      </c>
      <c r="F86" s="18" t="s">
        <v>58</v>
      </c>
      <c r="H86" s="18"/>
      <c r="I86" s="18" t="s">
        <v>10919</v>
      </c>
      <c r="J86" s="18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s="18" t="s">
        <v>162</v>
      </c>
      <c r="E87" s="18" t="s">
        <v>70</v>
      </c>
      <c r="F87" s="18" t="s">
        <v>58</v>
      </c>
      <c r="H87" s="18"/>
      <c r="I87" s="18" t="s">
        <v>10922</v>
      </c>
      <c r="J87" s="18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s="18" t="s">
        <v>162</v>
      </c>
      <c r="E88" s="18" t="s">
        <v>70</v>
      </c>
      <c r="F88" s="18" t="s">
        <v>58</v>
      </c>
      <c r="H88" s="18"/>
      <c r="I88" s="18" t="s">
        <v>10925</v>
      </c>
      <c r="J88" s="18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s="18" t="s">
        <v>162</v>
      </c>
      <c r="E89" s="18" t="s">
        <v>70</v>
      </c>
      <c r="F89" s="18" t="s">
        <v>58</v>
      </c>
      <c r="H89" s="18"/>
      <c r="I89" s="18" t="s">
        <v>10928</v>
      </c>
      <c r="J89" s="18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s="18" t="s">
        <v>162</v>
      </c>
      <c r="E90" s="18" t="s">
        <v>70</v>
      </c>
      <c r="F90" s="18" t="s">
        <v>58</v>
      </c>
      <c r="H90" s="18"/>
      <c r="I90" s="18" t="s">
        <v>10931</v>
      </c>
      <c r="J90" s="18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s="18" t="s">
        <v>162</v>
      </c>
      <c r="E91" s="18" t="s">
        <v>70</v>
      </c>
      <c r="F91" s="18" t="s">
        <v>58</v>
      </c>
      <c r="H91" s="18"/>
      <c r="I91" s="18" t="s">
        <v>10934</v>
      </c>
      <c r="J91" s="18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s="18" t="s">
        <v>162</v>
      </c>
      <c r="E92" s="18" t="s">
        <v>70</v>
      </c>
      <c r="F92" s="18" t="s">
        <v>58</v>
      </c>
      <c r="H92" s="18"/>
      <c r="I92" s="18" t="s">
        <v>10937</v>
      </c>
      <c r="J92" s="18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s="18" t="s">
        <v>162</v>
      </c>
      <c r="E93" s="18" t="s">
        <v>70</v>
      </c>
      <c r="F93" s="18" t="s">
        <v>58</v>
      </c>
      <c r="H93" s="18"/>
      <c r="I93" s="18" t="s">
        <v>10940</v>
      </c>
      <c r="J93" s="18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s="18" t="s">
        <v>162</v>
      </c>
      <c r="E94" s="18" t="s">
        <v>70</v>
      </c>
      <c r="F94" s="18" t="s">
        <v>58</v>
      </c>
      <c r="H94" s="18"/>
      <c r="I94" s="18" t="s">
        <v>10943</v>
      </c>
      <c r="J94" s="18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s="18" t="s">
        <v>162</v>
      </c>
      <c r="E95" s="18" t="s">
        <v>70</v>
      </c>
      <c r="F95" s="18" t="s">
        <v>58</v>
      </c>
      <c r="H95" s="18"/>
      <c r="I95" s="18" t="s">
        <v>10946</v>
      </c>
      <c r="J95" s="18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s="18" t="s">
        <v>3371</v>
      </c>
      <c r="E96" s="18" t="s">
        <v>260</v>
      </c>
      <c r="F96" s="18"/>
      <c r="H96" s="18"/>
      <c r="I96" s="18" t="s">
        <v>10949</v>
      </c>
      <c r="J96" s="18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s="18" t="s">
        <v>4</v>
      </c>
      <c r="E97" s="18" t="s">
        <v>8</v>
      </c>
      <c r="F97" s="18"/>
      <c r="H97" s="18"/>
      <c r="I97" s="18" t="s">
        <v>10952</v>
      </c>
      <c r="J97" s="18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s="18" t="s">
        <v>162</v>
      </c>
      <c r="E98" s="18" t="s">
        <v>70</v>
      </c>
      <c r="F98" s="18" t="s">
        <v>58</v>
      </c>
      <c r="H98" s="18"/>
      <c r="I98" s="18" t="s">
        <v>11626</v>
      </c>
      <c r="J98" s="18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s="18" t="s">
        <v>4</v>
      </c>
      <c r="E99" s="18" t="s">
        <v>70</v>
      </c>
      <c r="F99" s="18" t="s">
        <v>58</v>
      </c>
      <c r="H99" s="18"/>
      <c r="I99" s="18" t="s">
        <v>11629</v>
      </c>
      <c r="J99" s="18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s="18" t="s">
        <v>162</v>
      </c>
      <c r="E100" s="18" t="s">
        <v>70</v>
      </c>
      <c r="F100" s="18" t="s">
        <v>1897</v>
      </c>
      <c r="H100" s="18"/>
      <c r="I100" s="18" t="s">
        <v>11632</v>
      </c>
      <c r="J100" s="18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s="18" t="s">
        <v>162</v>
      </c>
      <c r="E101" s="18" t="s">
        <v>70</v>
      </c>
      <c r="F101" s="18" t="s">
        <v>58</v>
      </c>
      <c r="H101" s="18"/>
      <c r="I101" s="18" t="s">
        <v>11635</v>
      </c>
      <c r="J101" s="18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s="18" t="s">
        <v>162</v>
      </c>
      <c r="E102" s="18" t="s">
        <v>70</v>
      </c>
      <c r="F102" s="18" t="s">
        <v>58</v>
      </c>
      <c r="H102" s="18"/>
      <c r="I102" s="18" t="s">
        <v>11638</v>
      </c>
      <c r="J102" s="18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s="18" t="s">
        <v>304</v>
      </c>
      <c r="E103" s="18" t="s">
        <v>70</v>
      </c>
      <c r="F103" s="18"/>
      <c r="H103" s="18"/>
      <c r="I103" s="18" t="s">
        <v>11641</v>
      </c>
      <c r="J103" s="18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s="18" t="s">
        <v>12307</v>
      </c>
      <c r="E104" s="18" t="s">
        <v>86</v>
      </c>
      <c r="F104" s="18"/>
      <c r="H104" s="18"/>
      <c r="I104" s="18" t="s">
        <v>11644</v>
      </c>
      <c r="J104" s="18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s="18" t="s">
        <v>3371</v>
      </c>
      <c r="E105" s="18" t="s">
        <v>646</v>
      </c>
      <c r="F105" s="18"/>
      <c r="H105" s="18"/>
      <c r="I105" s="18" t="s">
        <v>11647</v>
      </c>
      <c r="J105" s="18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s="18" t="s">
        <v>12308</v>
      </c>
      <c r="E106" s="18" t="s">
        <v>86</v>
      </c>
      <c r="F106" s="18"/>
      <c r="H106" s="18"/>
      <c r="I106" s="18" t="s">
        <v>11650</v>
      </c>
      <c r="J106" s="18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s="18" t="s">
        <v>5494</v>
      </c>
      <c r="E107" s="18" t="s">
        <v>12309</v>
      </c>
      <c r="F107" s="18"/>
      <c r="H107" s="18"/>
      <c r="I107" s="18" t="s">
        <v>11653</v>
      </c>
      <c r="J107" s="18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s="18" t="s">
        <v>12308</v>
      </c>
      <c r="E108" s="18" t="s">
        <v>86</v>
      </c>
      <c r="F108" s="18"/>
      <c r="H108" s="18"/>
      <c r="I108" s="18" t="s">
        <v>11656</v>
      </c>
      <c r="J108" s="18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s="18" t="s">
        <v>12308</v>
      </c>
      <c r="E109" s="18" t="s">
        <v>86</v>
      </c>
      <c r="F109" s="18"/>
      <c r="H109" s="18"/>
      <c r="I109" s="18" t="s">
        <v>11659</v>
      </c>
      <c r="J109" s="18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s="18" t="s">
        <v>12308</v>
      </c>
      <c r="E110" s="18" t="s">
        <v>86</v>
      </c>
      <c r="F110" s="18"/>
      <c r="H110" s="18"/>
      <c r="I110" s="18" t="s">
        <v>11662</v>
      </c>
      <c r="J110" s="18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s="18" t="s">
        <v>4</v>
      </c>
      <c r="E111" s="18" t="s">
        <v>12309</v>
      </c>
      <c r="F111" s="18"/>
      <c r="H111" s="18"/>
      <c r="I111" s="18" t="s">
        <v>11665</v>
      </c>
      <c r="J111" s="18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s="18" t="s">
        <v>4</v>
      </c>
      <c r="E112" s="18" t="s">
        <v>12309</v>
      </c>
      <c r="F112" s="18"/>
      <c r="H112" s="18"/>
      <c r="I112" s="18" t="s">
        <v>11668</v>
      </c>
      <c r="J112" s="18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s="18" t="s">
        <v>3371</v>
      </c>
      <c r="E113" s="18" t="s">
        <v>646</v>
      </c>
      <c r="F113" s="18"/>
      <c r="H113" s="18"/>
      <c r="I113" s="18" t="s">
        <v>11671</v>
      </c>
      <c r="J113" s="18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s="18" t="s">
        <v>3371</v>
      </c>
      <c r="E114" s="18" t="s">
        <v>646</v>
      </c>
      <c r="F114" s="18"/>
      <c r="H114" s="18"/>
      <c r="I114" s="18" t="s">
        <v>11674</v>
      </c>
      <c r="J114" s="18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s="18" t="s">
        <v>3371</v>
      </c>
      <c r="E115" s="18" t="s">
        <v>646</v>
      </c>
      <c r="F115" s="18"/>
      <c r="H115" s="18"/>
      <c r="I115" s="18" t="s">
        <v>11677</v>
      </c>
      <c r="J115" s="18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s="18" t="s">
        <v>3371</v>
      </c>
      <c r="E116" s="18" t="s">
        <v>86</v>
      </c>
      <c r="F116" s="18"/>
      <c r="H116" s="18"/>
      <c r="I116" s="18" t="s">
        <v>11680</v>
      </c>
      <c r="J116" s="18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s="18" t="s">
        <v>3371</v>
      </c>
      <c r="E117" s="18" t="s">
        <v>86</v>
      </c>
      <c r="F117" s="18"/>
      <c r="H117" s="18"/>
      <c r="I117" s="18" t="s">
        <v>11683</v>
      </c>
      <c r="J117" s="18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s="18" t="s">
        <v>4</v>
      </c>
      <c r="E118" s="18" t="s">
        <v>8</v>
      </c>
      <c r="F118" s="18"/>
      <c r="H118" s="18"/>
      <c r="I118" s="18" t="s">
        <v>11686</v>
      </c>
      <c r="J118" s="18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s="18" t="s">
        <v>4</v>
      </c>
      <c r="E119" s="18" t="s">
        <v>8</v>
      </c>
      <c r="F119" s="18"/>
      <c r="H119" s="18"/>
      <c r="I119" s="18" t="s">
        <v>11689</v>
      </c>
      <c r="J119" s="18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s="18" t="s">
        <v>162</v>
      </c>
      <c r="E120" s="18" t="s">
        <v>86</v>
      </c>
      <c r="F120" s="18" t="s">
        <v>660</v>
      </c>
      <c r="H120" s="18"/>
      <c r="I120" s="18" t="s">
        <v>11692</v>
      </c>
      <c r="J120" s="18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s="18" t="s">
        <v>162</v>
      </c>
      <c r="E121" s="18" t="s">
        <v>86</v>
      </c>
      <c r="F121" s="18" t="s">
        <v>660</v>
      </c>
      <c r="H121" s="18" t="s">
        <v>1140</v>
      </c>
      <c r="I121" s="18" t="s">
        <v>11695</v>
      </c>
      <c r="J121" s="18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s="18" t="s">
        <v>304</v>
      </c>
      <c r="E122" s="18" t="s">
        <v>86</v>
      </c>
      <c r="F122" s="18" t="s">
        <v>660</v>
      </c>
      <c r="H122" s="18"/>
      <c r="I122" s="18" t="s">
        <v>11698</v>
      </c>
      <c r="J122" s="18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s="18" t="s">
        <v>4</v>
      </c>
      <c r="E123" s="18" t="s">
        <v>8</v>
      </c>
      <c r="F123" s="18"/>
      <c r="H123" s="18"/>
      <c r="I123" s="18" t="s">
        <v>11701</v>
      </c>
      <c r="J123" s="18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s="18" t="s">
        <v>4</v>
      </c>
      <c r="E124" s="18" t="s">
        <v>8</v>
      </c>
      <c r="F124" s="18"/>
      <c r="H124" s="18"/>
      <c r="I124" s="18" t="s">
        <v>11704</v>
      </c>
      <c r="J124" s="18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s="18" t="s">
        <v>3371</v>
      </c>
      <c r="E125" s="18" t="s">
        <v>646</v>
      </c>
      <c r="F125" s="18"/>
      <c r="H125" s="18"/>
      <c r="I125" s="18" t="s">
        <v>11707</v>
      </c>
      <c r="J125" s="18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s="18" t="s">
        <v>3371</v>
      </c>
      <c r="E126" s="18" t="s">
        <v>646</v>
      </c>
      <c r="F126" s="18"/>
      <c r="H126" s="18"/>
      <c r="I126" s="18" t="s">
        <v>11710</v>
      </c>
      <c r="J126" s="18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s="18" t="s">
        <v>12645</v>
      </c>
      <c r="E127" s="18" t="s">
        <v>646</v>
      </c>
      <c r="F127" s="18"/>
      <c r="H127" s="18"/>
      <c r="I127" s="18" t="s">
        <v>12481</v>
      </c>
      <c r="J127" s="18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s="18" t="s">
        <v>12645</v>
      </c>
      <c r="E128" s="18" t="s">
        <v>646</v>
      </c>
      <c r="F128" s="18"/>
      <c r="H128" s="18"/>
      <c r="I128" s="18" t="s">
        <v>12484</v>
      </c>
      <c r="J128" s="18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s="18" t="s">
        <v>12646</v>
      </c>
      <c r="E129" s="18" t="s">
        <v>646</v>
      </c>
      <c r="F129" s="18"/>
      <c r="H129" s="18"/>
      <c r="I129" s="18" t="s">
        <v>12487</v>
      </c>
      <c r="J129" s="18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s="18" t="s">
        <v>3371</v>
      </c>
      <c r="E130" s="18" t="s">
        <v>646</v>
      </c>
      <c r="F130" s="18"/>
      <c r="H130" s="18"/>
      <c r="I130" s="18" t="s">
        <v>12490</v>
      </c>
      <c r="J130" s="18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s="18" t="s">
        <v>4</v>
      </c>
      <c r="E131" s="18" t="s">
        <v>8</v>
      </c>
      <c r="F131" s="18"/>
      <c r="H131" s="18"/>
      <c r="I131" s="18" t="s">
        <v>12493</v>
      </c>
      <c r="J131" s="18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s="18" t="s">
        <v>3371</v>
      </c>
      <c r="E132" s="18" t="s">
        <v>646</v>
      </c>
      <c r="F132" s="18"/>
      <c r="H132" s="18"/>
      <c r="I132" s="18" t="s">
        <v>12496</v>
      </c>
      <c r="J132" s="18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s="18" t="s">
        <v>4</v>
      </c>
      <c r="E133" s="18" t="s">
        <v>8</v>
      </c>
      <c r="F133" s="18"/>
      <c r="H133" s="18"/>
      <c r="I133" s="18" t="s">
        <v>12499</v>
      </c>
      <c r="J133" s="18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s="18" t="s">
        <v>3371</v>
      </c>
      <c r="E134" s="18" t="s">
        <v>646</v>
      </c>
      <c r="F134" s="18"/>
      <c r="H134" s="18"/>
      <c r="I134" s="18" t="s">
        <v>12502</v>
      </c>
      <c r="J134" s="18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s="18" t="s">
        <v>3371</v>
      </c>
      <c r="E135" s="18" t="s">
        <v>646</v>
      </c>
      <c r="F135" s="18"/>
      <c r="H135" s="18"/>
      <c r="I135" s="18" t="s">
        <v>12505</v>
      </c>
      <c r="J135" s="18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s="18" t="s">
        <v>3371</v>
      </c>
      <c r="E136" s="18" t="s">
        <v>646</v>
      </c>
      <c r="F136" s="18"/>
      <c r="H136" s="18"/>
      <c r="I136" s="18" t="s">
        <v>12508</v>
      </c>
      <c r="J136" s="18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s="18" t="s">
        <v>3371</v>
      </c>
      <c r="E137" s="18" t="s">
        <v>646</v>
      </c>
      <c r="F137" s="18"/>
      <c r="H137" s="18"/>
      <c r="I137" s="18" t="s">
        <v>12511</v>
      </c>
      <c r="J137" s="18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s="18" t="s">
        <v>3371</v>
      </c>
      <c r="E138" s="18" t="s">
        <v>646</v>
      </c>
      <c r="F138" s="18"/>
      <c r="H138" s="18"/>
      <c r="I138" s="18" t="s">
        <v>12514</v>
      </c>
      <c r="J138" s="18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s="18" t="s">
        <v>4</v>
      </c>
      <c r="E139" s="18" t="s">
        <v>8</v>
      </c>
      <c r="F139" s="18"/>
      <c r="H139" s="18"/>
      <c r="I139" s="18" t="s">
        <v>12517</v>
      </c>
      <c r="J139" s="18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s="18" t="s">
        <v>4</v>
      </c>
      <c r="E140" s="18" t="s">
        <v>8</v>
      </c>
      <c r="F140" s="18"/>
      <c r="H140" s="18"/>
      <c r="I140" s="18" t="s">
        <v>12914</v>
      </c>
      <c r="J140" s="18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s="18" t="s">
        <v>4</v>
      </c>
      <c r="E141" s="18" t="s">
        <v>12309</v>
      </c>
      <c r="F141" s="18"/>
      <c r="H141" s="18"/>
      <c r="I141" s="18" t="s">
        <v>12917</v>
      </c>
      <c r="J141" s="18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s="18" t="s">
        <v>162</v>
      </c>
      <c r="E142" s="18" t="s">
        <v>12309</v>
      </c>
      <c r="F142" s="18" t="s">
        <v>660</v>
      </c>
      <c r="H142" s="18"/>
      <c r="I142" s="18" t="s">
        <v>12920</v>
      </c>
      <c r="J142" s="18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s="18" t="s">
        <v>4722</v>
      </c>
      <c r="E143" s="18" t="s">
        <v>12309</v>
      </c>
      <c r="F143" s="18"/>
      <c r="H143" s="18"/>
      <c r="I143" s="18" t="s">
        <v>12923</v>
      </c>
      <c r="J143" s="18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s="18" t="s">
        <v>4722</v>
      </c>
      <c r="E144" s="18" t="s">
        <v>12309</v>
      </c>
      <c r="F144" s="18"/>
      <c r="H144" s="18" t="s">
        <v>1140</v>
      </c>
      <c r="I144" s="18" t="s">
        <v>12926</v>
      </c>
      <c r="J144" s="18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s="18" t="s">
        <v>13222</v>
      </c>
      <c r="E145" s="18" t="s">
        <v>260</v>
      </c>
      <c r="F145" s="18"/>
      <c r="H145" s="18"/>
      <c r="I145" s="18" t="s">
        <v>12929</v>
      </c>
      <c r="J145" s="18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s="18" t="s">
        <v>4</v>
      </c>
      <c r="E146" s="18" t="s">
        <v>8</v>
      </c>
      <c r="F146" s="18"/>
      <c r="H146" s="18"/>
      <c r="I146" s="18" t="s">
        <v>12932</v>
      </c>
      <c r="J146" s="18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s="18" t="s">
        <v>4</v>
      </c>
      <c r="E147" s="18" t="s">
        <v>8</v>
      </c>
      <c r="F147" s="18"/>
      <c r="H147" s="18"/>
      <c r="I147" s="18" t="s">
        <v>12935</v>
      </c>
      <c r="J147" s="18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s="18" t="s">
        <v>4</v>
      </c>
      <c r="E148" s="18" t="s">
        <v>8</v>
      </c>
      <c r="F148" s="18"/>
      <c r="H148" s="18"/>
      <c r="I148" s="18" t="s">
        <v>13121</v>
      </c>
      <c r="J148" s="18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s="18" t="s">
        <v>4</v>
      </c>
      <c r="E149" s="18" t="s">
        <v>8</v>
      </c>
      <c r="F149" s="18"/>
      <c r="H149" s="18"/>
      <c r="I149" s="18" t="s">
        <v>12520</v>
      </c>
      <c r="J149" s="18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s="18" t="s">
        <v>13223</v>
      </c>
      <c r="E150" s="18" t="s">
        <v>86</v>
      </c>
      <c r="F150" s="18"/>
      <c r="H150" s="18"/>
      <c r="I150" s="18" t="s">
        <v>13124</v>
      </c>
      <c r="J150" s="18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s="18" t="s">
        <v>13223</v>
      </c>
      <c r="E151" s="18" t="s">
        <v>86</v>
      </c>
      <c r="F151" s="18"/>
      <c r="H151" s="18" t="s">
        <v>1140</v>
      </c>
      <c r="I151" s="18" t="s">
        <v>13127</v>
      </c>
      <c r="J151" s="18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s="18" t="s">
        <v>115</v>
      </c>
      <c r="E152" s="18" t="s">
        <v>86</v>
      </c>
      <c r="F152" s="18" t="s">
        <v>2650</v>
      </c>
      <c r="H152" s="18"/>
      <c r="I152" s="18" t="s">
        <v>13130</v>
      </c>
      <c r="J152" s="18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s="18" t="s">
        <v>115</v>
      </c>
      <c r="E153" s="18" t="s">
        <v>86</v>
      </c>
      <c r="F153" s="18" t="s">
        <v>2650</v>
      </c>
      <c r="H153" s="18" t="s">
        <v>1140</v>
      </c>
      <c r="I153" s="18" t="s">
        <v>13133</v>
      </c>
      <c r="J153" s="18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s="18" t="s">
        <v>4</v>
      </c>
      <c r="E154" s="18" t="s">
        <v>8</v>
      </c>
      <c r="F154" s="18"/>
      <c r="H154" s="18"/>
      <c r="I154" s="18" t="s">
        <v>13136</v>
      </c>
      <c r="J154" s="18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s="18" t="s">
        <v>645</v>
      </c>
      <c r="E155" s="18" t="s">
        <v>12992</v>
      </c>
      <c r="F155" s="18"/>
      <c r="H155" s="18"/>
      <c r="I155" s="18" t="s">
        <v>13139</v>
      </c>
      <c r="J155" s="18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s="18" t="s">
        <v>162</v>
      </c>
      <c r="E156" s="18" t="s">
        <v>12992</v>
      </c>
      <c r="F156" s="18" t="s">
        <v>58</v>
      </c>
      <c r="H156" s="18" t="s">
        <v>1140</v>
      </c>
      <c r="I156" s="18" t="s">
        <v>13142</v>
      </c>
      <c r="J156" s="18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s="18" t="s">
        <v>162</v>
      </c>
      <c r="E157" s="18" t="s">
        <v>12992</v>
      </c>
      <c r="F157" s="18" t="s">
        <v>58</v>
      </c>
      <c r="H157" s="18" t="s">
        <v>1140</v>
      </c>
      <c r="I157" s="18" t="s">
        <v>13145</v>
      </c>
      <c r="J157" s="18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s="18" t="s">
        <v>304</v>
      </c>
      <c r="E158" s="18" t="s">
        <v>12992</v>
      </c>
      <c r="F158" s="18" t="s">
        <v>58</v>
      </c>
      <c r="H158" s="18"/>
      <c r="I158" s="18" t="s">
        <v>13148</v>
      </c>
      <c r="J158" s="18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s="18" t="s">
        <v>645</v>
      </c>
      <c r="E159" s="18" t="s">
        <v>12309</v>
      </c>
      <c r="F159" s="18"/>
      <c r="H159" s="18"/>
      <c r="I159" s="18" t="s">
        <v>13151</v>
      </c>
      <c r="J159" s="18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s="18" t="s">
        <v>4722</v>
      </c>
      <c r="E160" s="18" t="s">
        <v>12309</v>
      </c>
      <c r="F160" s="18"/>
      <c r="H160" s="18"/>
      <c r="I160" s="18" t="s">
        <v>13154</v>
      </c>
      <c r="J160" s="18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s="18" t="s">
        <v>13224</v>
      </c>
      <c r="E161" s="18" t="s">
        <v>86</v>
      </c>
      <c r="F161" s="18"/>
      <c r="H161" s="18"/>
      <c r="I161" s="18" t="s">
        <v>13157</v>
      </c>
      <c r="J161" s="18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s="18" t="s">
        <v>13224</v>
      </c>
      <c r="E162" s="18" t="s">
        <v>86</v>
      </c>
      <c r="F162" s="18"/>
      <c r="H162" s="18" t="s">
        <v>1140</v>
      </c>
      <c r="I162" s="18" t="s">
        <v>13160</v>
      </c>
      <c r="J162" s="18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s="18" t="s">
        <v>4</v>
      </c>
      <c r="E163" s="18" t="s">
        <v>13225</v>
      </c>
      <c r="F163" s="18"/>
      <c r="H163" s="18"/>
      <c r="I163" s="18" t="s">
        <v>13163</v>
      </c>
      <c r="J163" s="18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s="18" t="s">
        <v>3382</v>
      </c>
      <c r="E164" s="18" t="s">
        <v>86</v>
      </c>
      <c r="F164" s="18"/>
      <c r="H164" s="18"/>
      <c r="I164" s="18" t="s">
        <v>13166</v>
      </c>
      <c r="J164" s="18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s="18" t="s">
        <v>4</v>
      </c>
      <c r="E165" s="18" t="s">
        <v>13225</v>
      </c>
      <c r="F165" s="18"/>
      <c r="H165" s="18"/>
      <c r="I165" s="18" t="s">
        <v>13169</v>
      </c>
      <c r="J165" s="18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s="18" t="s">
        <v>3382</v>
      </c>
      <c r="E166" s="18" t="s">
        <v>86</v>
      </c>
      <c r="F166" s="18"/>
      <c r="H166" s="18"/>
      <c r="I166" s="18" t="s">
        <v>13172</v>
      </c>
      <c r="J166" s="18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s="18" t="s">
        <v>3382</v>
      </c>
      <c r="E167" s="18" t="s">
        <v>86</v>
      </c>
      <c r="F167" s="18"/>
      <c r="H167" s="18"/>
      <c r="I167" s="18" t="s">
        <v>13175</v>
      </c>
      <c r="J167" s="18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s="18" t="s">
        <v>4</v>
      </c>
      <c r="E168" s="18" t="s">
        <v>8</v>
      </c>
      <c r="F168" s="18"/>
      <c r="H168" s="18"/>
      <c r="I168" s="18" t="s">
        <v>13178</v>
      </c>
      <c r="J168" s="18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s="18" t="s">
        <v>4</v>
      </c>
      <c r="E169" s="18" t="s">
        <v>8</v>
      </c>
      <c r="F169" s="18"/>
      <c r="H169" s="18"/>
      <c r="I169" s="18" t="s">
        <v>13701</v>
      </c>
      <c r="J169" s="18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s="18" t="s">
        <v>12645</v>
      </c>
      <c r="E170" s="18" t="s">
        <v>86</v>
      </c>
      <c r="F170" s="18"/>
      <c r="H170" s="18"/>
      <c r="I170" s="18" t="s">
        <v>13704</v>
      </c>
      <c r="J170" s="18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s="18" t="s">
        <v>4</v>
      </c>
      <c r="E171" s="18" t="s">
        <v>260</v>
      </c>
      <c r="F171" s="18"/>
      <c r="H171" s="20"/>
      <c r="I171" s="18" t="s">
        <v>13707</v>
      </c>
      <c r="J171" s="18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s="18" t="s">
        <v>4</v>
      </c>
      <c r="E172" s="18" t="s">
        <v>13225</v>
      </c>
      <c r="F172" s="18"/>
      <c r="H172" s="18"/>
      <c r="I172" s="18" t="s">
        <v>13710</v>
      </c>
      <c r="J172" s="18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s="18" t="s">
        <v>4</v>
      </c>
      <c r="E173" s="18" t="s">
        <v>8</v>
      </c>
      <c r="F173" s="18"/>
      <c r="H173" s="18"/>
      <c r="I173" s="18" t="s">
        <v>13713</v>
      </c>
      <c r="J173" s="18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s="18" t="s">
        <v>4</v>
      </c>
      <c r="E174" s="18" t="s">
        <v>8</v>
      </c>
      <c r="F174" s="18"/>
      <c r="H174" s="18"/>
      <c r="I174" s="18" t="s">
        <v>13716</v>
      </c>
      <c r="J174" s="18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s="18" t="s">
        <v>3371</v>
      </c>
      <c r="E175" s="18" t="s">
        <v>260</v>
      </c>
      <c r="F175" s="18"/>
      <c r="H175" s="18"/>
      <c r="I175" s="18" t="s">
        <v>13719</v>
      </c>
      <c r="J175" s="18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s="18" t="s">
        <v>3371</v>
      </c>
      <c r="E176" s="18" t="s">
        <v>86</v>
      </c>
      <c r="F176" s="18"/>
      <c r="H176" s="20"/>
      <c r="I176" s="18" t="s">
        <v>13722</v>
      </c>
      <c r="J176" s="18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s="18" t="s">
        <v>4</v>
      </c>
      <c r="E177" s="18" t="s">
        <v>260</v>
      </c>
      <c r="F177" s="18"/>
      <c r="H177" s="18"/>
      <c r="I177" s="18" t="s">
        <v>13725</v>
      </c>
      <c r="J177" s="18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s="18" t="s">
        <v>4</v>
      </c>
      <c r="E178" s="18" t="s">
        <v>8</v>
      </c>
      <c r="F178" s="18"/>
      <c r="H178" s="18"/>
      <c r="I178" s="18" t="s">
        <v>13728</v>
      </c>
      <c r="J178" s="18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s="18" t="s">
        <v>3371</v>
      </c>
      <c r="E179" s="18" t="s">
        <v>86</v>
      </c>
      <c r="F179" s="18"/>
      <c r="H179" s="18"/>
      <c r="I179" s="18" t="s">
        <v>13731</v>
      </c>
      <c r="J179" s="18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s="18" t="s">
        <v>3371</v>
      </c>
      <c r="E180" s="18" t="s">
        <v>86</v>
      </c>
      <c r="F180" s="18"/>
      <c r="H180" s="18" t="s">
        <v>1140</v>
      </c>
      <c r="I180" s="18" t="s">
        <v>13734</v>
      </c>
      <c r="J180" s="18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s="18" t="s">
        <v>4</v>
      </c>
      <c r="E181" s="18" t="s">
        <v>12309</v>
      </c>
      <c r="F181" s="18"/>
      <c r="H181" s="18"/>
      <c r="I181" s="18" t="s">
        <v>13737</v>
      </c>
      <c r="J181" s="18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s="18" t="s">
        <v>4</v>
      </c>
      <c r="E182" s="18" t="s">
        <v>8</v>
      </c>
      <c r="F182" s="18"/>
      <c r="H182" s="18"/>
      <c r="I182" s="18" t="s">
        <v>13740</v>
      </c>
      <c r="J182" s="18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s="18" t="s">
        <v>4</v>
      </c>
      <c r="E183" s="18" t="s">
        <v>8</v>
      </c>
      <c r="F183" s="18"/>
      <c r="H183" s="18"/>
      <c r="I183" s="18" t="s">
        <v>14123</v>
      </c>
      <c r="J183" s="18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s="18" t="s">
        <v>4</v>
      </c>
      <c r="E184" s="18" t="s">
        <v>8</v>
      </c>
      <c r="F184" s="18"/>
      <c r="H184" s="18"/>
      <c r="I184" s="18" t="s">
        <v>14126</v>
      </c>
      <c r="J184" s="18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s="18" t="s">
        <v>4</v>
      </c>
      <c r="E185" s="18" t="s">
        <v>8</v>
      </c>
      <c r="F185" s="18"/>
      <c r="H185" s="18"/>
      <c r="I185" s="18" t="s">
        <v>14129</v>
      </c>
      <c r="J185" s="18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s="18" t="s">
        <v>4</v>
      </c>
      <c r="E186" s="18" t="s">
        <v>14064</v>
      </c>
      <c r="F186" s="18"/>
      <c r="H186" s="18"/>
      <c r="I186" s="18" t="s">
        <v>14132</v>
      </c>
      <c r="J186" s="18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s="18" t="s">
        <v>162</v>
      </c>
      <c r="E187" s="18" t="s">
        <v>14064</v>
      </c>
      <c r="F187" s="18" t="s">
        <v>14374</v>
      </c>
      <c r="H187" s="18"/>
      <c r="I187" s="18" t="s">
        <v>14135</v>
      </c>
      <c r="J187" s="18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s="18" t="s">
        <v>14375</v>
      </c>
      <c r="E188" s="18" t="s">
        <v>646</v>
      </c>
      <c r="F188" s="18"/>
      <c r="H188" s="18"/>
      <c r="I188" s="18" t="s">
        <v>14138</v>
      </c>
      <c r="J188" s="18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s="18" t="s">
        <v>4</v>
      </c>
      <c r="E189" s="18" t="s">
        <v>8</v>
      </c>
      <c r="F189" s="18"/>
      <c r="H189" s="18"/>
      <c r="I189" s="18" t="s">
        <v>14141</v>
      </c>
      <c r="J189" s="18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s="18" t="s">
        <v>3371</v>
      </c>
      <c r="E190" s="18" t="s">
        <v>86</v>
      </c>
      <c r="F190" s="18"/>
      <c r="H190" s="18"/>
      <c r="I190" s="18" t="s">
        <v>14734</v>
      </c>
      <c r="J190" s="18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s="18" t="s">
        <v>3371</v>
      </c>
      <c r="E191" s="18" t="s">
        <v>646</v>
      </c>
      <c r="F191" s="18"/>
      <c r="H191" s="18"/>
      <c r="I191" s="18" t="s">
        <v>14737</v>
      </c>
      <c r="J191" s="18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s="18" t="s">
        <v>4</v>
      </c>
      <c r="E192" s="18" t="s">
        <v>15043</v>
      </c>
      <c r="F192" s="18"/>
      <c r="H192" s="18"/>
      <c r="I192" s="18" t="s">
        <v>14740</v>
      </c>
      <c r="J192" s="18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s="18" t="s">
        <v>4</v>
      </c>
      <c r="E193" s="18" t="s">
        <v>8</v>
      </c>
      <c r="F193" s="18"/>
      <c r="H193" s="18"/>
      <c r="I193" s="18" t="s">
        <v>14743</v>
      </c>
      <c r="J193" s="18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s="18" t="s">
        <v>4</v>
      </c>
      <c r="E194" s="18" t="s">
        <v>8</v>
      </c>
      <c r="F194" s="18"/>
      <c r="H194" s="18"/>
      <c r="I194" s="18" t="s">
        <v>14746</v>
      </c>
      <c r="J194" s="18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s="18" t="s">
        <v>4</v>
      </c>
      <c r="E195" s="18" t="s">
        <v>6606</v>
      </c>
      <c r="F195" s="18"/>
      <c r="H195" s="18"/>
      <c r="I195" s="18" t="s">
        <v>14749</v>
      </c>
      <c r="J195" s="18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s="18" t="s">
        <v>4</v>
      </c>
      <c r="E196" s="18" t="s">
        <v>13225</v>
      </c>
      <c r="F196" s="18"/>
      <c r="H196" s="18"/>
      <c r="I196" s="18" t="s">
        <v>14752</v>
      </c>
      <c r="J196" s="18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s="18" t="s">
        <v>3371</v>
      </c>
      <c r="E197" s="18" t="s">
        <v>646</v>
      </c>
      <c r="F197" s="18"/>
      <c r="H197" s="18"/>
      <c r="I197" s="18" t="s">
        <v>14755</v>
      </c>
      <c r="J197" s="18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s="18" t="s">
        <v>8116</v>
      </c>
      <c r="E198" s="18" t="s">
        <v>86</v>
      </c>
      <c r="F198" s="18"/>
      <c r="H198" s="18"/>
      <c r="I198" s="18" t="s">
        <v>14758</v>
      </c>
      <c r="J198" s="18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s="18" t="s">
        <v>4</v>
      </c>
      <c r="E199" s="18" t="s">
        <v>15043</v>
      </c>
      <c r="F199" s="18"/>
      <c r="H199" s="18"/>
      <c r="I199" s="18" t="s">
        <v>14761</v>
      </c>
      <c r="J199" s="18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s="18" t="s">
        <v>4</v>
      </c>
      <c r="E200" s="18" t="s">
        <v>13225</v>
      </c>
      <c r="F200" s="18"/>
      <c r="H200" s="18"/>
      <c r="I200" s="18" t="s">
        <v>14764</v>
      </c>
      <c r="J200" s="18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s="18" t="s">
        <v>4</v>
      </c>
      <c r="E201" s="18" t="s">
        <v>8</v>
      </c>
      <c r="F201" s="18"/>
      <c r="H201" s="18"/>
      <c r="I201" s="18" t="s">
        <v>14767</v>
      </c>
      <c r="J201" s="18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s="18" t="s">
        <v>162</v>
      </c>
      <c r="E202" s="18" t="s">
        <v>5007</v>
      </c>
      <c r="F202" s="18" t="s">
        <v>58</v>
      </c>
      <c r="H202" s="18"/>
      <c r="I202" s="18" t="s">
        <v>15164</v>
      </c>
      <c r="J202" s="18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s="18" t="s">
        <v>4</v>
      </c>
      <c r="E203" s="18" t="s">
        <v>13225</v>
      </c>
      <c r="F203" s="18"/>
      <c r="H203" s="18"/>
      <c r="I203" s="18" t="s">
        <v>15167</v>
      </c>
      <c r="J203" s="18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s="18" t="s">
        <v>8116</v>
      </c>
      <c r="E204" s="18" t="s">
        <v>86</v>
      </c>
      <c r="F204" s="18"/>
      <c r="H204" s="18"/>
      <c r="I204" s="18" t="s">
        <v>15170</v>
      </c>
      <c r="J204" s="18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s="18" t="s">
        <v>3371</v>
      </c>
      <c r="E205" s="18" t="s">
        <v>646</v>
      </c>
      <c r="F205" s="18"/>
      <c r="H205" s="18"/>
      <c r="I205" s="18" t="s">
        <v>15173</v>
      </c>
      <c r="J205" s="18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s="18" t="s">
        <v>3371</v>
      </c>
      <c r="E206" s="18" t="s">
        <v>646</v>
      </c>
      <c r="F206" s="18"/>
      <c r="H206" s="18" t="s">
        <v>1140</v>
      </c>
      <c r="I206" s="18" t="s">
        <v>15176</v>
      </c>
      <c r="J206" s="18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s="18" t="s">
        <v>3371</v>
      </c>
      <c r="E207" s="18" t="s">
        <v>646</v>
      </c>
      <c r="F207" s="18"/>
      <c r="H207" s="18"/>
      <c r="I207" s="18" t="s">
        <v>15179</v>
      </c>
      <c r="J207" s="18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s="18" t="s">
        <v>3371</v>
      </c>
      <c r="E208" s="18" t="s">
        <v>86</v>
      </c>
      <c r="F208" s="18"/>
      <c r="H208" s="18"/>
      <c r="I208" s="18" t="s">
        <v>15182</v>
      </c>
      <c r="J208" s="18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s="18" t="s">
        <v>3371</v>
      </c>
      <c r="E209" s="18" t="s">
        <v>86</v>
      </c>
      <c r="F209" s="18"/>
      <c r="H209" s="18" t="s">
        <v>1140</v>
      </c>
      <c r="I209" s="18" t="s">
        <v>15185</v>
      </c>
      <c r="J209" s="18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s="18" t="s">
        <v>3371</v>
      </c>
      <c r="E210" s="18" t="s">
        <v>86</v>
      </c>
      <c r="F210" s="18"/>
      <c r="H210" s="18" t="s">
        <v>1140</v>
      </c>
      <c r="I210" s="18" t="s">
        <v>15188</v>
      </c>
      <c r="J210" s="18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s="18" t="s">
        <v>645</v>
      </c>
      <c r="E211" s="18" t="s">
        <v>15006</v>
      </c>
      <c r="F211" s="18" t="s">
        <v>58</v>
      </c>
      <c r="H211" s="18"/>
      <c r="I211" s="18" t="s">
        <v>15191</v>
      </c>
      <c r="J211" s="18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s="18" t="s">
        <v>163</v>
      </c>
      <c r="E212" s="18" t="s">
        <v>15006</v>
      </c>
      <c r="F212" s="18" t="s">
        <v>58</v>
      </c>
      <c r="H212" s="18"/>
      <c r="I212" s="18" t="s">
        <v>15194</v>
      </c>
      <c r="J212" s="18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s="18" t="s">
        <v>163</v>
      </c>
      <c r="E213" s="18" t="s">
        <v>15006</v>
      </c>
      <c r="F213" s="18" t="s">
        <v>58</v>
      </c>
      <c r="H213" s="18"/>
      <c r="I213" s="18" t="s">
        <v>15197</v>
      </c>
      <c r="J213" s="18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s="18" t="s">
        <v>163</v>
      </c>
      <c r="E214" s="18" t="s">
        <v>15006</v>
      </c>
      <c r="F214" s="18" t="s">
        <v>58</v>
      </c>
      <c r="H214" s="18"/>
      <c r="I214" s="18" t="s">
        <v>15200</v>
      </c>
      <c r="J214" s="18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s="18" t="s">
        <v>163</v>
      </c>
      <c r="E215" s="18" t="s">
        <v>15006</v>
      </c>
      <c r="F215" s="18" t="s">
        <v>58</v>
      </c>
      <c r="H215" s="18"/>
      <c r="I215" s="18" t="s">
        <v>15203</v>
      </c>
      <c r="J215" s="18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s="18" t="s">
        <v>163</v>
      </c>
      <c r="E216" s="18" t="s">
        <v>15006</v>
      </c>
      <c r="F216" s="18" t="s">
        <v>58</v>
      </c>
      <c r="H216" s="18"/>
      <c r="I216" s="18" t="s">
        <v>15206</v>
      </c>
      <c r="J216" s="18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s="18" t="s">
        <v>163</v>
      </c>
      <c r="E217" s="18" t="s">
        <v>15006</v>
      </c>
      <c r="F217" s="18" t="s">
        <v>58</v>
      </c>
      <c r="H217" s="18"/>
      <c r="I217" s="18" t="s">
        <v>15209</v>
      </c>
      <c r="J217" s="18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s="18" t="s">
        <v>304</v>
      </c>
      <c r="E218" s="18" t="s">
        <v>15006</v>
      </c>
      <c r="F218" s="18" t="s">
        <v>51</v>
      </c>
      <c r="H218" s="18"/>
      <c r="I218" s="18" t="s">
        <v>15212</v>
      </c>
      <c r="J218" s="18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s="18" t="s">
        <v>4</v>
      </c>
      <c r="E219" s="18" t="s">
        <v>2302</v>
      </c>
      <c r="F219" s="18"/>
      <c r="H219" s="18"/>
      <c r="I219" s="18" t="s">
        <v>15215</v>
      </c>
      <c r="J219" s="18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s="18" t="s">
        <v>3371</v>
      </c>
      <c r="E220" s="18" t="s">
        <v>646</v>
      </c>
      <c r="F220" s="18"/>
      <c r="H220" s="18"/>
      <c r="I220" s="18" t="s">
        <v>15218</v>
      </c>
      <c r="J220" s="18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s="18" t="s">
        <v>645</v>
      </c>
      <c r="E221" s="18" t="s">
        <v>5007</v>
      </c>
      <c r="F221" s="18" t="s">
        <v>15245</v>
      </c>
      <c r="H221" s="18"/>
      <c r="I221" s="18" t="s">
        <v>15221</v>
      </c>
      <c r="J221" s="18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s="18" t="s">
        <v>163</v>
      </c>
      <c r="E222" s="18" t="s">
        <v>5007</v>
      </c>
      <c r="F222" s="18" t="s">
        <v>15245</v>
      </c>
      <c r="H222" s="18"/>
      <c r="I222" s="18" t="s">
        <v>15224</v>
      </c>
      <c r="J222" s="18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s="18" t="s">
        <v>163</v>
      </c>
      <c r="E223" s="18" t="s">
        <v>5007</v>
      </c>
      <c r="F223" s="18" t="s">
        <v>15245</v>
      </c>
      <c r="H223" s="18"/>
      <c r="I223" s="18" t="s">
        <v>15227</v>
      </c>
      <c r="J223" s="18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s="18" t="s">
        <v>163</v>
      </c>
      <c r="E224" s="18" t="s">
        <v>5007</v>
      </c>
      <c r="F224" s="18" t="s">
        <v>15245</v>
      </c>
      <c r="H224" s="18"/>
      <c r="I224" s="18" t="s">
        <v>15230</v>
      </c>
      <c r="J224" s="18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s="18" t="s">
        <v>163</v>
      </c>
      <c r="E225" s="18" t="s">
        <v>5007</v>
      </c>
      <c r="F225" s="18" t="s">
        <v>15245</v>
      </c>
      <c r="H225" s="18"/>
      <c r="I225" s="18" t="s">
        <v>15233</v>
      </c>
      <c r="J225" s="18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s="18" t="s">
        <v>1906</v>
      </c>
      <c r="E226" s="18" t="s">
        <v>5007</v>
      </c>
      <c r="F226" s="18"/>
      <c r="H226" s="18"/>
      <c r="I226" s="18" t="s">
        <v>15236</v>
      </c>
      <c r="J226" s="18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s="18" t="s">
        <v>4</v>
      </c>
      <c r="E227" s="18" t="s">
        <v>8</v>
      </c>
      <c r="F227" s="18"/>
      <c r="H227" s="18"/>
      <c r="I227" s="18" t="s">
        <v>15632</v>
      </c>
      <c r="J227" s="18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s="18" t="s">
        <v>4</v>
      </c>
      <c r="E228" s="18" t="s">
        <v>15043</v>
      </c>
      <c r="F228" s="18"/>
      <c r="H228" s="18"/>
      <c r="I228" s="18" t="s">
        <v>15635</v>
      </c>
      <c r="J228" s="18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s="18" t="s">
        <v>4</v>
      </c>
      <c r="E229" s="18" t="s">
        <v>15043</v>
      </c>
      <c r="F229" s="18"/>
      <c r="H229" s="18"/>
      <c r="I229" s="18" t="s">
        <v>15638</v>
      </c>
      <c r="J229" s="18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s="18" t="s">
        <v>4</v>
      </c>
      <c r="E230" s="18" t="s">
        <v>15043</v>
      </c>
      <c r="F230" s="18"/>
      <c r="H230" s="18"/>
      <c r="I230" s="18" t="s">
        <v>15641</v>
      </c>
      <c r="J230" s="18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s="18" t="s">
        <v>4</v>
      </c>
      <c r="E231" s="18" t="s">
        <v>15043</v>
      </c>
      <c r="F231" s="18"/>
      <c r="H231" s="18"/>
      <c r="I231" s="18" t="s">
        <v>15644</v>
      </c>
      <c r="J231" s="18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s="18" t="s">
        <v>4</v>
      </c>
      <c r="E232" s="18" t="s">
        <v>15043</v>
      </c>
      <c r="F232" s="18"/>
      <c r="H232" s="18"/>
      <c r="I232" s="18" t="s">
        <v>15647</v>
      </c>
      <c r="J232" s="18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s="18" t="s">
        <v>4</v>
      </c>
      <c r="E233" s="18" t="s">
        <v>15043</v>
      </c>
      <c r="F233" s="18"/>
      <c r="H233" s="18"/>
      <c r="I233" s="18" t="s">
        <v>15650</v>
      </c>
      <c r="J233" s="18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s="18" t="s">
        <v>4</v>
      </c>
      <c r="E234" s="18" t="s">
        <v>15043</v>
      </c>
      <c r="F234" s="18"/>
      <c r="H234" s="18"/>
      <c r="I234" s="18" t="s">
        <v>15653</v>
      </c>
      <c r="J234" s="18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s="18" t="s">
        <v>4</v>
      </c>
      <c r="E235" s="18" t="s">
        <v>6606</v>
      </c>
      <c r="F235" s="18"/>
      <c r="H235" s="18"/>
      <c r="I235" s="18" t="s">
        <v>15656</v>
      </c>
      <c r="J235" s="18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s="18" t="s">
        <v>3371</v>
      </c>
      <c r="E236" s="18" t="s">
        <v>86</v>
      </c>
      <c r="F236" s="18"/>
      <c r="H236" s="18"/>
      <c r="I236" s="18" t="s">
        <v>15659</v>
      </c>
      <c r="J236" s="18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s="18" t="s">
        <v>15907</v>
      </c>
      <c r="E237" s="18" t="s">
        <v>86</v>
      </c>
      <c r="F237" s="18"/>
      <c r="H237" s="18"/>
      <c r="I237" s="18" t="s">
        <v>15662</v>
      </c>
      <c r="J237" s="18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s="18" t="s">
        <v>15907</v>
      </c>
      <c r="E238" s="18" t="s">
        <v>86</v>
      </c>
      <c r="F238" s="18"/>
      <c r="H238" s="18"/>
      <c r="I238" s="18" t="s">
        <v>15665</v>
      </c>
      <c r="J238" s="18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s="18" t="s">
        <v>15907</v>
      </c>
      <c r="E239" s="18" t="s">
        <v>86</v>
      </c>
      <c r="F239" s="18"/>
      <c r="H239" s="18"/>
      <c r="I239" s="18" t="s">
        <v>15668</v>
      </c>
      <c r="J239" s="18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s="18" t="s">
        <v>15907</v>
      </c>
      <c r="E240" s="18" t="s">
        <v>86</v>
      </c>
      <c r="F240" s="18"/>
      <c r="H240" s="18"/>
      <c r="I240" s="18" t="s">
        <v>15671</v>
      </c>
      <c r="J240" s="18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s="18" t="s">
        <v>15907</v>
      </c>
      <c r="E241" s="18" t="s">
        <v>86</v>
      </c>
      <c r="F241" s="18"/>
      <c r="H241" s="18"/>
      <c r="I241" s="18" t="s">
        <v>15674</v>
      </c>
      <c r="J241" s="18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s="18" t="s">
        <v>10090</v>
      </c>
      <c r="E242" s="18" t="s">
        <v>86</v>
      </c>
      <c r="F242" s="18"/>
      <c r="H242" s="18"/>
      <c r="I242" s="18" t="s">
        <v>15677</v>
      </c>
      <c r="J242" s="18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s="18" t="s">
        <v>15908</v>
      </c>
      <c r="E243" s="18" t="s">
        <v>260</v>
      </c>
      <c r="F243" s="18"/>
      <c r="H243" s="18"/>
      <c r="I243" s="18" t="s">
        <v>15680</v>
      </c>
      <c r="J243" s="18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s="18" t="s">
        <v>4</v>
      </c>
      <c r="E244" s="18" t="s">
        <v>8</v>
      </c>
      <c r="F244" s="18"/>
      <c r="H244" s="18"/>
      <c r="I244" s="18" t="s">
        <v>15683</v>
      </c>
      <c r="J244" s="18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s="18" t="s">
        <v>4</v>
      </c>
      <c r="E245" s="18" t="s">
        <v>8</v>
      </c>
      <c r="F245" s="18"/>
      <c r="H245" s="18"/>
      <c r="I245" s="18" t="s">
        <v>15686</v>
      </c>
      <c r="J245" s="18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s="18" t="s">
        <v>15908</v>
      </c>
      <c r="E246" s="18" t="s">
        <v>260</v>
      </c>
      <c r="F246" s="18"/>
      <c r="H246" s="18"/>
      <c r="I246" s="18" t="s">
        <v>15689</v>
      </c>
      <c r="J246" s="18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s="18" t="s">
        <v>15908</v>
      </c>
      <c r="E247" s="18" t="s">
        <v>260</v>
      </c>
      <c r="F247" s="18"/>
      <c r="H247" s="18"/>
      <c r="I247" s="18" t="s">
        <v>15692</v>
      </c>
      <c r="J247" s="18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s="18" t="s">
        <v>15908</v>
      </c>
      <c r="E248" s="18" t="s">
        <v>260</v>
      </c>
      <c r="F248" s="18"/>
      <c r="H248" s="18"/>
      <c r="I248" s="18" t="s">
        <v>15695</v>
      </c>
      <c r="J248" s="18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s="18" t="s">
        <v>4</v>
      </c>
      <c r="E249" s="18" t="s">
        <v>8</v>
      </c>
      <c r="F249" s="18"/>
      <c r="H249" s="18"/>
      <c r="I249" s="18" t="s">
        <v>15698</v>
      </c>
      <c r="J249" s="18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s="18" t="s">
        <v>3371</v>
      </c>
      <c r="E250" s="18" t="s">
        <v>260</v>
      </c>
      <c r="F250" s="18"/>
      <c r="H250" s="18"/>
      <c r="I250" s="18" t="s">
        <v>15701</v>
      </c>
      <c r="J250" s="18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s="18" t="s">
        <v>4</v>
      </c>
      <c r="E251" s="18" t="s">
        <v>8</v>
      </c>
      <c r="F251" s="18"/>
      <c r="H251" s="18"/>
      <c r="I251" s="18" t="s">
        <v>15704</v>
      </c>
      <c r="J251" s="18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s="18" t="s">
        <v>4</v>
      </c>
      <c r="E252" s="18" t="s">
        <v>8</v>
      </c>
      <c r="F252" s="18"/>
      <c r="H252" s="18"/>
      <c r="I252" s="18" t="s">
        <v>15707</v>
      </c>
      <c r="J252" s="18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s="18" t="s">
        <v>4</v>
      </c>
      <c r="E253" s="18" t="s">
        <v>8</v>
      </c>
      <c r="F253" s="18"/>
      <c r="H253" s="18"/>
      <c r="I253" s="18" t="s">
        <v>15710</v>
      </c>
      <c r="J253" s="18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s="18" t="s">
        <v>4</v>
      </c>
      <c r="E254" s="18" t="s">
        <v>8</v>
      </c>
      <c r="F254" s="18"/>
      <c r="H254" s="18"/>
      <c r="I254" s="18" t="s">
        <v>15713</v>
      </c>
      <c r="J254" s="18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s="18" t="s">
        <v>4</v>
      </c>
      <c r="E255" s="18" t="s">
        <v>3240</v>
      </c>
      <c r="F255" s="18"/>
      <c r="H255" s="18"/>
      <c r="I255" s="18" t="s">
        <v>15979</v>
      </c>
      <c r="J255" s="18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s="18" t="s">
        <v>3371</v>
      </c>
      <c r="E256" s="18" t="s">
        <v>646</v>
      </c>
      <c r="F256" s="18"/>
      <c r="H256" s="18"/>
      <c r="I256" s="18" t="s">
        <v>15982</v>
      </c>
      <c r="J256" s="18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s="18" t="s">
        <v>4</v>
      </c>
      <c r="E257" s="18" t="s">
        <v>8</v>
      </c>
      <c r="F257" s="18"/>
      <c r="H257" s="18"/>
      <c r="I257" s="18" t="s">
        <v>16166</v>
      </c>
      <c r="J257" s="18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s="18" t="s">
        <v>15908</v>
      </c>
      <c r="E258" s="18" t="s">
        <v>260</v>
      </c>
      <c r="F258" s="18"/>
      <c r="H258" s="18"/>
      <c r="I258" s="18" t="s">
        <v>16169</v>
      </c>
      <c r="J258" s="18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s="18" t="s">
        <v>15908</v>
      </c>
      <c r="E259" s="18" t="s">
        <v>260</v>
      </c>
      <c r="F259" s="18"/>
      <c r="H259" s="18"/>
      <c r="I259" s="18" t="s">
        <v>16172</v>
      </c>
      <c r="J259" s="18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s="18" t="s">
        <v>4</v>
      </c>
      <c r="E260" s="18" t="s">
        <v>6606</v>
      </c>
      <c r="F260" s="18"/>
      <c r="H260" s="18"/>
      <c r="I260" s="18" t="s">
        <v>16175</v>
      </c>
      <c r="J260" s="18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s="18" t="s">
        <v>5011</v>
      </c>
      <c r="E261" s="18" t="s">
        <v>646</v>
      </c>
      <c r="F261" s="18"/>
      <c r="H261" s="18"/>
      <c r="I261" s="18" t="s">
        <v>16178</v>
      </c>
      <c r="J261" s="18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s="18" t="s">
        <v>5011</v>
      </c>
      <c r="E262" s="18" t="s">
        <v>646</v>
      </c>
      <c r="F262" s="18"/>
      <c r="H262" s="18"/>
      <c r="I262" s="18" t="s">
        <v>16181</v>
      </c>
      <c r="J262" s="18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s="18" t="s">
        <v>4</v>
      </c>
      <c r="E263" s="18" t="s">
        <v>8</v>
      </c>
      <c r="F263" s="18"/>
      <c r="H263" s="18"/>
      <c r="I263" s="18" t="s">
        <v>16184</v>
      </c>
      <c r="J263" s="18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s="18" t="s">
        <v>3371</v>
      </c>
      <c r="E264" s="18" t="s">
        <v>646</v>
      </c>
      <c r="F264" s="18"/>
      <c r="H264" s="18"/>
      <c r="I264" s="18" t="s">
        <v>16521</v>
      </c>
      <c r="J264" s="18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s="18" t="s">
        <v>3371</v>
      </c>
      <c r="E265" s="18" t="s">
        <v>86</v>
      </c>
      <c r="F265" s="18"/>
      <c r="H265" s="18"/>
      <c r="I265" s="18" t="s">
        <v>16524</v>
      </c>
      <c r="J265" s="18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s="18" t="s">
        <v>4</v>
      </c>
      <c r="E266" s="18" t="s">
        <v>8</v>
      </c>
      <c r="F266" s="18"/>
      <c r="H266" s="18"/>
      <c r="I266" s="18" t="s">
        <v>16527</v>
      </c>
      <c r="J266" s="18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s="18" t="s">
        <v>3371</v>
      </c>
      <c r="E267" s="18" t="s">
        <v>86</v>
      </c>
      <c r="F267" s="18"/>
      <c r="H267" s="18"/>
      <c r="I267" s="18" t="s">
        <v>16530</v>
      </c>
      <c r="J267" s="18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s="18" t="s">
        <v>3371</v>
      </c>
      <c r="E268" s="18" t="s">
        <v>86</v>
      </c>
      <c r="F268" s="18"/>
      <c r="H268" s="18" t="s">
        <v>1140</v>
      </c>
      <c r="I268" s="18" t="s">
        <v>16533</v>
      </c>
      <c r="J268" s="18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s="18" t="s">
        <v>4</v>
      </c>
      <c r="E269" s="18" t="s">
        <v>8</v>
      </c>
      <c r="F269" s="18"/>
      <c r="H269" s="18"/>
      <c r="I269" s="18" t="s">
        <v>16536</v>
      </c>
      <c r="J269" s="18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s="18" t="s">
        <v>4</v>
      </c>
      <c r="E270" s="18" t="s">
        <v>8</v>
      </c>
      <c r="F270" s="18"/>
      <c r="H270" s="18"/>
      <c r="I270" s="18" t="s">
        <v>16539</v>
      </c>
      <c r="J270" s="18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s="18" t="s">
        <v>4</v>
      </c>
      <c r="E271" s="18" t="s">
        <v>8</v>
      </c>
      <c r="F271" s="18"/>
      <c r="H271" s="18"/>
      <c r="I271" s="18" t="s">
        <v>16542</v>
      </c>
      <c r="J271" s="18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s="18" t="s">
        <v>15908</v>
      </c>
      <c r="E272" s="18" t="s">
        <v>260</v>
      </c>
      <c r="F272" s="18"/>
      <c r="H272" s="18"/>
      <c r="I272" s="18" t="s">
        <v>16545</v>
      </c>
      <c r="J272" s="18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s="18" t="s">
        <v>4</v>
      </c>
      <c r="E273" s="18" t="s">
        <v>8</v>
      </c>
      <c r="F273" s="18"/>
      <c r="H273" s="18"/>
      <c r="I273" s="18" t="s">
        <v>16548</v>
      </c>
      <c r="J273" s="18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s="18" t="s">
        <v>15908</v>
      </c>
      <c r="E274" s="18" t="s">
        <v>260</v>
      </c>
      <c r="F274" s="18"/>
      <c r="H274" s="18"/>
      <c r="I274" s="18" t="s">
        <v>16863</v>
      </c>
      <c r="J274" s="18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s="18" t="s">
        <v>3371</v>
      </c>
      <c r="E275" s="18" t="s">
        <v>646</v>
      </c>
      <c r="F275" s="18"/>
      <c r="H275" s="18"/>
      <c r="I275" s="18" t="s">
        <v>16866</v>
      </c>
      <c r="J275" s="18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s="18" t="s">
        <v>15908</v>
      </c>
      <c r="E276" s="18" t="s">
        <v>260</v>
      </c>
      <c r="F276" s="18"/>
      <c r="H276" s="18"/>
      <c r="I276" s="18" t="s">
        <v>16869</v>
      </c>
      <c r="J276" s="18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s="18" t="s">
        <v>162</v>
      </c>
      <c r="E277" s="18" t="s">
        <v>16950</v>
      </c>
      <c r="F277" s="18" t="s">
        <v>58</v>
      </c>
      <c r="H277" s="18"/>
      <c r="I277" s="18" t="s">
        <v>16872</v>
      </c>
      <c r="J277" s="18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s="18" t="s">
        <v>162</v>
      </c>
      <c r="E278" s="18" t="s">
        <v>16950</v>
      </c>
      <c r="F278" s="18" t="s">
        <v>58</v>
      </c>
      <c r="H278" s="18"/>
      <c r="I278" s="18" t="s">
        <v>16875</v>
      </c>
      <c r="J278" s="18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s="18" t="s">
        <v>162</v>
      </c>
      <c r="E279" s="18" t="s">
        <v>16950</v>
      </c>
      <c r="F279" s="18" t="s">
        <v>58</v>
      </c>
      <c r="H279" s="18"/>
      <c r="I279" s="18" t="s">
        <v>16878</v>
      </c>
      <c r="J279" s="18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s="18" t="s">
        <v>162</v>
      </c>
      <c r="E280" s="18" t="s">
        <v>16950</v>
      </c>
      <c r="F280" s="18" t="s">
        <v>58</v>
      </c>
      <c r="H280" s="18"/>
      <c r="I280" s="18" t="s">
        <v>16881</v>
      </c>
      <c r="J280" s="18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s="18" t="s">
        <v>162</v>
      </c>
      <c r="E281" s="18" t="s">
        <v>16950</v>
      </c>
      <c r="F281" s="18" t="s">
        <v>58</v>
      </c>
      <c r="H281" s="18"/>
      <c r="I281" s="18" t="s">
        <v>16884</v>
      </c>
      <c r="J281" s="18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s="18" t="s">
        <v>162</v>
      </c>
      <c r="E282" s="18" t="s">
        <v>16950</v>
      </c>
      <c r="F282" s="18" t="s">
        <v>58</v>
      </c>
      <c r="H282" s="18"/>
      <c r="I282" s="18" t="s">
        <v>16887</v>
      </c>
      <c r="J282" s="18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s="18" t="s">
        <v>162</v>
      </c>
      <c r="E283" s="18" t="s">
        <v>16950</v>
      </c>
      <c r="F283" s="18" t="s">
        <v>16953</v>
      </c>
      <c r="H283" s="18"/>
      <c r="I283" s="18" t="s">
        <v>16890</v>
      </c>
      <c r="J283" s="18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s="18" t="s">
        <v>162</v>
      </c>
      <c r="E284" s="18" t="s">
        <v>16950</v>
      </c>
      <c r="F284" s="18" t="s">
        <v>58</v>
      </c>
      <c r="H284" s="18"/>
      <c r="I284" s="18" t="s">
        <v>16893</v>
      </c>
      <c r="J284" s="18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s="18" t="s">
        <v>4</v>
      </c>
      <c r="E285" s="18" t="s">
        <v>8</v>
      </c>
      <c r="F285" s="18"/>
      <c r="H285" s="18"/>
      <c r="I285" s="18" t="s">
        <v>16896</v>
      </c>
      <c r="J285" s="18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s="18" t="s">
        <v>803</v>
      </c>
      <c r="E286" s="18" t="s">
        <v>8</v>
      </c>
      <c r="F286" s="18"/>
      <c r="H286" s="18"/>
      <c r="I286" s="18" t="s">
        <v>17003</v>
      </c>
      <c r="J286" s="18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s="18" t="s">
        <v>803</v>
      </c>
      <c r="E287" s="18" t="s">
        <v>8</v>
      </c>
      <c r="F287" s="18"/>
      <c r="H287" s="18"/>
      <c r="I287" s="18" t="s">
        <v>17006</v>
      </c>
      <c r="J287" s="18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s="18" t="s">
        <v>3371</v>
      </c>
      <c r="E288" s="18" t="s">
        <v>646</v>
      </c>
      <c r="F288" s="18"/>
      <c r="H288" s="18"/>
      <c r="I288" s="18" t="s">
        <v>17301</v>
      </c>
      <c r="J288" s="18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s="18" t="s">
        <v>4</v>
      </c>
      <c r="E289" s="18" t="s">
        <v>17349</v>
      </c>
      <c r="F289" s="18"/>
      <c r="H289" s="18"/>
      <c r="I289" s="18" t="s">
        <v>17304</v>
      </c>
      <c r="J289" s="18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s="18" t="s">
        <v>4</v>
      </c>
      <c r="E290" s="18" t="s">
        <v>15043</v>
      </c>
      <c r="F290" s="18"/>
      <c r="H290" s="18"/>
      <c r="I290" s="18" t="s">
        <v>17537</v>
      </c>
      <c r="J290" s="18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s="18" t="s">
        <v>163</v>
      </c>
      <c r="E291" s="18" t="s">
        <v>4564</v>
      </c>
      <c r="F291" s="18" t="s">
        <v>16953</v>
      </c>
      <c r="H291" s="18"/>
      <c r="I291" s="18" t="s">
        <v>17540</v>
      </c>
      <c r="J291" s="18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s="18" t="s">
        <v>4</v>
      </c>
      <c r="E292" s="18" t="s">
        <v>15043</v>
      </c>
      <c r="F292" s="18"/>
      <c r="H292" s="18"/>
      <c r="I292" s="18" t="s">
        <v>17543</v>
      </c>
      <c r="J292" s="18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s="18" t="s">
        <v>4</v>
      </c>
      <c r="E293" s="18" t="s">
        <v>15043</v>
      </c>
      <c r="F293" s="18"/>
      <c r="H293" s="18"/>
      <c r="I293" s="18" t="s">
        <v>17546</v>
      </c>
      <c r="J293" s="18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s="18" t="s">
        <v>4</v>
      </c>
      <c r="E294" s="18" t="s">
        <v>15043</v>
      </c>
      <c r="F294" s="18"/>
      <c r="H294" s="18"/>
      <c r="I294" s="18" t="s">
        <v>17549</v>
      </c>
      <c r="J294" s="18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s="18" t="s">
        <v>4</v>
      </c>
      <c r="E295" s="18" t="s">
        <v>15043</v>
      </c>
      <c r="F295" s="18"/>
      <c r="H295" s="18"/>
      <c r="I295" s="18" t="s">
        <v>17552</v>
      </c>
      <c r="J295" s="18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s="18" t="s">
        <v>4</v>
      </c>
      <c r="E296" s="18" t="s">
        <v>8</v>
      </c>
      <c r="F296" s="18"/>
      <c r="H296" s="18"/>
      <c r="I296" s="18" t="s">
        <v>17555</v>
      </c>
      <c r="J296" s="18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s="18" t="s">
        <v>18008</v>
      </c>
      <c r="E297" s="18" t="s">
        <v>15043</v>
      </c>
      <c r="F297" s="18"/>
      <c r="H297" s="18"/>
      <c r="I297" s="18" t="s">
        <v>17558</v>
      </c>
      <c r="J297" s="18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s="18" t="s">
        <v>18008</v>
      </c>
      <c r="E298" s="18" t="s">
        <v>15043</v>
      </c>
      <c r="F298" s="18"/>
      <c r="H298" s="18"/>
      <c r="I298" s="18" t="s">
        <v>17561</v>
      </c>
      <c r="J298" s="18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s="18" t="s">
        <v>18008</v>
      </c>
      <c r="E299" s="18" t="s">
        <v>15043</v>
      </c>
      <c r="F299" s="18"/>
      <c r="H299" s="18"/>
      <c r="I299" s="18" t="s">
        <v>17564</v>
      </c>
      <c r="J299" s="18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s="18" t="s">
        <v>18008</v>
      </c>
      <c r="E300" s="18" t="s">
        <v>15043</v>
      </c>
      <c r="F300" s="18"/>
      <c r="H300" s="18"/>
      <c r="I300" s="18" t="s">
        <v>17567</v>
      </c>
      <c r="J300" s="18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s="18" t="s">
        <v>4</v>
      </c>
      <c r="E301" s="18" t="s">
        <v>8</v>
      </c>
      <c r="F301" s="18"/>
      <c r="H301" s="18"/>
      <c r="I301" s="18" t="s">
        <v>17570</v>
      </c>
      <c r="J301" s="18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s="18" t="s">
        <v>3371</v>
      </c>
      <c r="E302" s="18" t="s">
        <v>646</v>
      </c>
      <c r="F302" s="18"/>
      <c r="H302" s="18"/>
      <c r="I302" s="18" t="s">
        <v>17573</v>
      </c>
      <c r="J302" s="18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s="18" t="s">
        <v>4</v>
      </c>
      <c r="E303" s="18" t="s">
        <v>15043</v>
      </c>
      <c r="F303" s="18"/>
      <c r="H303" s="18"/>
      <c r="I303" s="18" t="s">
        <v>17576</v>
      </c>
      <c r="J303" s="18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s="18" t="s">
        <v>162</v>
      </c>
      <c r="E304" s="18" t="s">
        <v>70</v>
      </c>
      <c r="F304" s="18" t="s">
        <v>58</v>
      </c>
      <c r="H304" s="18"/>
      <c r="I304" s="18" t="s">
        <v>17579</v>
      </c>
      <c r="J304" s="18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s="18" t="s">
        <v>4</v>
      </c>
      <c r="E305" s="18" t="s">
        <v>70</v>
      </c>
      <c r="F305" s="18" t="s">
        <v>58</v>
      </c>
      <c r="H305" s="18"/>
      <c r="I305" s="18" t="s">
        <v>17582</v>
      </c>
      <c r="J305" s="18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s="18" t="s">
        <v>162</v>
      </c>
      <c r="E306" s="18" t="s">
        <v>70</v>
      </c>
      <c r="F306" s="18" t="s">
        <v>58</v>
      </c>
      <c r="H306" s="18"/>
      <c r="I306" s="18" t="s">
        <v>17585</v>
      </c>
      <c r="J306" s="18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s="18" t="s">
        <v>162</v>
      </c>
      <c r="E307" s="18" t="s">
        <v>70</v>
      </c>
      <c r="F307" s="18" t="s">
        <v>58</v>
      </c>
      <c r="H307" s="18"/>
      <c r="I307" s="18" t="s">
        <v>17588</v>
      </c>
      <c r="J307" s="18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s="18" t="s">
        <v>162</v>
      </c>
      <c r="E308" s="18" t="s">
        <v>70</v>
      </c>
      <c r="F308" s="18" t="s">
        <v>58</v>
      </c>
      <c r="H308" s="18"/>
      <c r="I308" s="18" t="s">
        <v>17591</v>
      </c>
      <c r="J308" s="18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s="18" t="s">
        <v>162</v>
      </c>
      <c r="E309" s="18" t="s">
        <v>70</v>
      </c>
      <c r="F309" s="18" t="s">
        <v>58</v>
      </c>
      <c r="H309" s="18"/>
      <c r="I309" s="18" t="s">
        <v>17594</v>
      </c>
      <c r="J309" s="18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s="18" t="s">
        <v>162</v>
      </c>
      <c r="E310" s="18" t="s">
        <v>70</v>
      </c>
      <c r="F310" s="18" t="s">
        <v>58</v>
      </c>
      <c r="H310" s="18"/>
      <c r="I310" s="18" t="s">
        <v>17597</v>
      </c>
      <c r="J310" s="18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s="18" t="s">
        <v>4</v>
      </c>
      <c r="E311" s="18" t="s">
        <v>70</v>
      </c>
      <c r="F311" s="18" t="s">
        <v>58</v>
      </c>
      <c r="H311" s="18"/>
      <c r="I311" s="18" t="s">
        <v>17600</v>
      </c>
      <c r="J311" s="18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s="18" t="s">
        <v>162</v>
      </c>
      <c r="E312" s="18" t="s">
        <v>70</v>
      </c>
      <c r="F312" s="18" t="s">
        <v>58</v>
      </c>
      <c r="H312" s="18"/>
      <c r="I312" s="18" t="s">
        <v>17603</v>
      </c>
      <c r="J312" s="18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s="18" t="s">
        <v>162</v>
      </c>
      <c r="E313" s="18" t="s">
        <v>70</v>
      </c>
      <c r="F313" s="18" t="s">
        <v>58</v>
      </c>
      <c r="H313" s="18"/>
      <c r="I313" s="18" t="s">
        <v>17606</v>
      </c>
      <c r="J313" s="18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s="18" t="s">
        <v>162</v>
      </c>
      <c r="E314" s="18" t="s">
        <v>70</v>
      </c>
      <c r="F314" s="18" t="s">
        <v>58</v>
      </c>
      <c r="H314" s="18"/>
      <c r="I314" s="18" t="s">
        <v>17609</v>
      </c>
      <c r="J314" s="18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s="18" t="s">
        <v>162</v>
      </c>
      <c r="E315" s="18" t="s">
        <v>70</v>
      </c>
      <c r="F315" s="18" t="s">
        <v>58</v>
      </c>
      <c r="H315" s="18"/>
      <c r="I315" s="18" t="s">
        <v>17612</v>
      </c>
      <c r="J315" s="18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s="18" t="s">
        <v>162</v>
      </c>
      <c r="E316" s="18" t="s">
        <v>70</v>
      </c>
      <c r="F316" s="18" t="s">
        <v>58</v>
      </c>
      <c r="H316" s="18"/>
      <c r="I316" s="18" t="s">
        <v>17615</v>
      </c>
      <c r="J316" s="18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s="18" t="s">
        <v>162</v>
      </c>
      <c r="E317" s="18" t="s">
        <v>70</v>
      </c>
      <c r="F317" s="18" t="s">
        <v>58</v>
      </c>
      <c r="H317" s="18"/>
      <c r="I317" s="18" t="s">
        <v>17618</v>
      </c>
      <c r="J317" s="18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s="18" t="s">
        <v>162</v>
      </c>
      <c r="E318" s="18" t="s">
        <v>70</v>
      </c>
      <c r="F318" s="18" t="s">
        <v>58</v>
      </c>
      <c r="H318" s="18"/>
      <c r="I318" s="18" t="s">
        <v>17621</v>
      </c>
      <c r="J318" s="18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s="18" t="s">
        <v>162</v>
      </c>
      <c r="E319" s="18" t="s">
        <v>70</v>
      </c>
      <c r="F319" s="18" t="s">
        <v>58</v>
      </c>
      <c r="H319" s="18"/>
      <c r="I319" s="18" t="s">
        <v>17624</v>
      </c>
      <c r="J319" s="18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s="18" t="s">
        <v>162</v>
      </c>
      <c r="E320" s="18" t="s">
        <v>70</v>
      </c>
      <c r="F320" s="18" t="s">
        <v>58</v>
      </c>
      <c r="H320" s="18"/>
      <c r="I320" s="18" t="s">
        <v>17627</v>
      </c>
      <c r="J320" s="18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s="18" t="s">
        <v>162</v>
      </c>
      <c r="E321" s="18" t="s">
        <v>70</v>
      </c>
      <c r="F321" s="18" t="s">
        <v>58</v>
      </c>
      <c r="H321" s="18"/>
      <c r="I321" s="18" t="s">
        <v>17630</v>
      </c>
      <c r="J321" s="18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s="18" t="s">
        <v>162</v>
      </c>
      <c r="E322" s="18" t="s">
        <v>70</v>
      </c>
      <c r="F322" s="18" t="s">
        <v>58</v>
      </c>
      <c r="H322" s="18"/>
      <c r="I322" s="18" t="s">
        <v>17633</v>
      </c>
      <c r="J322" s="18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s="18" t="s">
        <v>162</v>
      </c>
      <c r="E323" s="18" t="s">
        <v>70</v>
      </c>
      <c r="F323" s="18" t="s">
        <v>58</v>
      </c>
      <c r="H323" s="18"/>
      <c r="I323" s="18" t="s">
        <v>17636</v>
      </c>
      <c r="J323" s="18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s="18" t="s">
        <v>162</v>
      </c>
      <c r="E324" s="18" t="s">
        <v>70</v>
      </c>
      <c r="F324" s="18" t="s">
        <v>58</v>
      </c>
      <c r="H324" s="18"/>
      <c r="I324" s="18" t="s">
        <v>17639</v>
      </c>
      <c r="J324" s="18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s="18" t="s">
        <v>162</v>
      </c>
      <c r="E325" s="18" t="s">
        <v>70</v>
      </c>
      <c r="F325" s="18" t="s">
        <v>58</v>
      </c>
      <c r="H325" s="18"/>
      <c r="I325" s="18" t="s">
        <v>17642</v>
      </c>
      <c r="J325" s="18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s="18" t="s">
        <v>4</v>
      </c>
      <c r="E326" s="18" t="s">
        <v>70</v>
      </c>
      <c r="F326" s="18" t="s">
        <v>58</v>
      </c>
      <c r="H326" s="18"/>
      <c r="I326" s="18" t="s">
        <v>17645</v>
      </c>
      <c r="J326" s="18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s="18" t="s">
        <v>115</v>
      </c>
      <c r="E327" s="18" t="s">
        <v>18009</v>
      </c>
      <c r="F327" s="18" t="s">
        <v>18003</v>
      </c>
      <c r="H327" s="18"/>
      <c r="I327" s="18" t="s">
        <v>17648</v>
      </c>
      <c r="J327" s="18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s="18" t="s">
        <v>4</v>
      </c>
      <c r="E328" s="18" t="s">
        <v>8</v>
      </c>
      <c r="F328" s="18"/>
      <c r="H328" s="18"/>
      <c r="I328" s="18" t="s">
        <v>17651</v>
      </c>
      <c r="J328" s="18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s="18" t="s">
        <v>4</v>
      </c>
      <c r="E329" s="18" t="s">
        <v>8</v>
      </c>
      <c r="F329" s="18"/>
      <c r="H329" s="18"/>
      <c r="I329" s="18" t="s">
        <v>17654</v>
      </c>
      <c r="J329" s="18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s="18" t="s">
        <v>4</v>
      </c>
      <c r="E330" s="18" t="s">
        <v>18100</v>
      </c>
      <c r="F330" s="18"/>
      <c r="H330" s="18"/>
      <c r="I330" s="18" t="s">
        <v>18271</v>
      </c>
      <c r="J330" s="18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s="18" t="s">
        <v>4</v>
      </c>
      <c r="E331" s="18" t="s">
        <v>8</v>
      </c>
      <c r="F331" s="18"/>
      <c r="H331" s="18"/>
      <c r="I331" s="18" t="s">
        <v>18274</v>
      </c>
      <c r="J331" s="18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s="18" t="s">
        <v>4</v>
      </c>
      <c r="E332" s="18" t="s">
        <v>8</v>
      </c>
      <c r="F332" s="18"/>
      <c r="H332" s="18"/>
      <c r="I332" s="18" t="s">
        <v>18277</v>
      </c>
      <c r="J332" s="18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s="18" t="s">
        <v>4</v>
      </c>
      <c r="E333" s="18" t="s">
        <v>12309</v>
      </c>
      <c r="F333" s="18"/>
      <c r="H333" s="18"/>
      <c r="I333" s="18" t="s">
        <v>18280</v>
      </c>
      <c r="J333" s="18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s="18" t="s">
        <v>18699</v>
      </c>
      <c r="E334" s="18"/>
      <c r="F334" s="18"/>
      <c r="H334" s="18"/>
      <c r="I334" s="18" t="s">
        <v>18283</v>
      </c>
      <c r="J334" s="18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s="18" t="s">
        <v>4</v>
      </c>
      <c r="E335" s="18" t="s">
        <v>8</v>
      </c>
      <c r="F335" s="18"/>
      <c r="H335" s="18"/>
      <c r="I335" s="18" t="s">
        <v>18286</v>
      </c>
      <c r="J335" s="18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s="18" t="s">
        <v>4</v>
      </c>
      <c r="E336" s="18" t="s">
        <v>8</v>
      </c>
      <c r="F336" s="18"/>
      <c r="H336" s="18"/>
      <c r="I336" s="18" t="s">
        <v>18289</v>
      </c>
      <c r="J336" s="18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s="18" t="s">
        <v>4</v>
      </c>
      <c r="E337" s="18" t="s">
        <v>8</v>
      </c>
      <c r="F337" s="18"/>
      <c r="H337" s="18"/>
      <c r="I337" s="18" t="s">
        <v>18879</v>
      </c>
      <c r="J337" s="18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s="18" t="s">
        <v>162</v>
      </c>
      <c r="E338" s="18" t="s">
        <v>1550</v>
      </c>
      <c r="F338" s="18" t="s">
        <v>16953</v>
      </c>
      <c r="H338" s="18"/>
      <c r="I338" s="18" t="s">
        <v>18882</v>
      </c>
      <c r="J338" s="18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s="18" t="s">
        <v>4</v>
      </c>
      <c r="E339" s="18" t="s">
        <v>8</v>
      </c>
      <c r="F339" s="18"/>
      <c r="H339" s="18"/>
      <c r="I339" s="18" t="s">
        <v>18885</v>
      </c>
      <c r="J339" s="18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s="18" t="s">
        <v>4</v>
      </c>
      <c r="E340" s="18" t="s">
        <v>8</v>
      </c>
      <c r="F340" s="18"/>
      <c r="H340" s="18"/>
      <c r="I340" s="18" t="s">
        <v>18888</v>
      </c>
      <c r="J340" s="18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s="18" t="s">
        <v>4</v>
      </c>
      <c r="E341" s="18" t="s">
        <v>6606</v>
      </c>
      <c r="F341" s="18"/>
      <c r="H341" s="18"/>
      <c r="I341" s="18" t="s">
        <v>18891</v>
      </c>
      <c r="J341" s="18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s="18" t="s">
        <v>3371</v>
      </c>
      <c r="E342" s="18" t="s">
        <v>646</v>
      </c>
      <c r="F342" s="18"/>
      <c r="H342" s="18"/>
      <c r="I342" s="18" t="s">
        <v>18894</v>
      </c>
      <c r="J342" s="18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s="18" t="s">
        <v>3371</v>
      </c>
      <c r="E343" s="18" t="s">
        <v>86</v>
      </c>
      <c r="F343" s="18"/>
      <c r="H343" s="18"/>
      <c r="I343" s="18" t="s">
        <v>18897</v>
      </c>
      <c r="J343" s="18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s="18" t="s">
        <v>162</v>
      </c>
      <c r="E344" s="18" t="s">
        <v>1550</v>
      </c>
      <c r="F344" s="18" t="s">
        <v>16953</v>
      </c>
      <c r="H344" s="18"/>
      <c r="I344" s="18" t="s">
        <v>18900</v>
      </c>
      <c r="J344" s="18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s="18" t="s">
        <v>162</v>
      </c>
      <c r="E345" s="18" t="s">
        <v>1550</v>
      </c>
      <c r="F345" s="18" t="s">
        <v>797</v>
      </c>
      <c r="H345" s="18"/>
      <c r="I345" s="18" t="s">
        <v>18903</v>
      </c>
      <c r="J345" s="18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s="18" t="s">
        <v>4</v>
      </c>
      <c r="E346" s="18" t="s">
        <v>6606</v>
      </c>
      <c r="F346" s="18"/>
      <c r="H346" s="18"/>
      <c r="I346" s="18" t="s">
        <v>18906</v>
      </c>
      <c r="J346" s="18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s="18" t="s">
        <v>4</v>
      </c>
      <c r="E347" s="18" t="s">
        <v>8</v>
      </c>
      <c r="F347" s="18"/>
      <c r="H347" s="18"/>
      <c r="I347" s="18" t="s">
        <v>18909</v>
      </c>
      <c r="J347" s="18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s="18" t="s">
        <v>645</v>
      </c>
      <c r="E348" s="18" t="s">
        <v>1550</v>
      </c>
      <c r="F348" s="18"/>
      <c r="H348" s="18"/>
      <c r="I348" s="18" t="s">
        <v>19214</v>
      </c>
      <c r="J348" s="18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s="18" t="s">
        <v>162</v>
      </c>
      <c r="E349" s="18" t="s">
        <v>1550</v>
      </c>
      <c r="F349" s="18" t="s">
        <v>2648</v>
      </c>
      <c r="G349">
        <v>1</v>
      </c>
      <c r="H349" s="18"/>
      <c r="I349" s="18" t="s">
        <v>19217</v>
      </c>
      <c r="J349" s="18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s="18" t="s">
        <v>162</v>
      </c>
      <c r="E350" s="18" t="s">
        <v>1550</v>
      </c>
      <c r="F350" s="18" t="s">
        <v>2648</v>
      </c>
      <c r="G350">
        <v>1</v>
      </c>
      <c r="H350" s="18"/>
      <c r="I350" s="18" t="s">
        <v>19220</v>
      </c>
      <c r="J350" s="18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s="18" t="s">
        <v>162</v>
      </c>
      <c r="E351" s="18" t="s">
        <v>1550</v>
      </c>
      <c r="F351" s="18" t="s">
        <v>2648</v>
      </c>
      <c r="G351">
        <v>1</v>
      </c>
      <c r="H351" s="18"/>
      <c r="I351" s="18" t="s">
        <v>19223</v>
      </c>
      <c r="J351" s="18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s="18" t="s">
        <v>162</v>
      </c>
      <c r="E352" s="18" t="s">
        <v>1550</v>
      </c>
      <c r="F352" s="18" t="s">
        <v>2648</v>
      </c>
      <c r="G352">
        <v>1</v>
      </c>
      <c r="H352" s="18"/>
      <c r="I352" s="18" t="s">
        <v>19226</v>
      </c>
      <c r="J352" s="18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s="18" t="s">
        <v>162</v>
      </c>
      <c r="E353" s="18" t="s">
        <v>1550</v>
      </c>
      <c r="F353" s="18" t="s">
        <v>2648</v>
      </c>
      <c r="G353">
        <v>1</v>
      </c>
      <c r="H353" s="18"/>
      <c r="I353" s="18" t="s">
        <v>19229</v>
      </c>
      <c r="J353" s="18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s="18" t="s">
        <v>162</v>
      </c>
      <c r="E354" s="18" t="s">
        <v>1550</v>
      </c>
      <c r="F354" s="18" t="s">
        <v>2648</v>
      </c>
      <c r="G354">
        <v>1</v>
      </c>
      <c r="H354" s="18"/>
      <c r="I354" s="18" t="s">
        <v>19232</v>
      </c>
      <c r="J354" s="18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s="18" t="s">
        <v>162</v>
      </c>
      <c r="E355" s="18" t="s">
        <v>1550</v>
      </c>
      <c r="F355" s="18" t="s">
        <v>2648</v>
      </c>
      <c r="G355">
        <v>1</v>
      </c>
      <c r="H355" s="18"/>
      <c r="I355" s="18" t="s">
        <v>19235</v>
      </c>
      <c r="J355" s="18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s="18" t="s">
        <v>162</v>
      </c>
      <c r="E356" s="18" t="s">
        <v>1550</v>
      </c>
      <c r="F356" s="18" t="s">
        <v>2648</v>
      </c>
      <c r="G356">
        <v>1</v>
      </c>
      <c r="H356" s="18"/>
      <c r="I356" s="18" t="s">
        <v>19238</v>
      </c>
      <c r="J356" s="18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s="18" t="s">
        <v>304</v>
      </c>
      <c r="E357" s="18" t="s">
        <v>1550</v>
      </c>
      <c r="F357" s="18"/>
      <c r="H357" s="18"/>
      <c r="I357" s="18" t="s">
        <v>19241</v>
      </c>
      <c r="J357" s="18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s="18" t="s">
        <v>162</v>
      </c>
      <c r="E358" s="18" t="s">
        <v>7577</v>
      </c>
      <c r="F358" s="18" t="s">
        <v>2648</v>
      </c>
      <c r="G358">
        <v>1</v>
      </c>
      <c r="H358" s="18"/>
      <c r="I358" s="18" t="s">
        <v>19244</v>
      </c>
      <c r="J358" s="18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s="18" t="s">
        <v>3371</v>
      </c>
      <c r="E359" s="18" t="s">
        <v>646</v>
      </c>
      <c r="F359" s="18"/>
      <c r="H359" s="18"/>
      <c r="I359" s="18" t="s">
        <v>19247</v>
      </c>
      <c r="J359" s="18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s="18" t="s">
        <v>13222</v>
      </c>
      <c r="E360" s="18" t="s">
        <v>86</v>
      </c>
      <c r="F360" s="18"/>
      <c r="H360" s="18"/>
      <c r="I360" s="18" t="s">
        <v>19250</v>
      </c>
      <c r="J360" s="18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s="18" t="s">
        <v>3371</v>
      </c>
      <c r="E361" s="18" t="s">
        <v>86</v>
      </c>
      <c r="F361" s="18"/>
      <c r="H361" s="18"/>
      <c r="I361" s="18" t="s">
        <v>19253</v>
      </c>
      <c r="J361" s="18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s="18" t="s">
        <v>4</v>
      </c>
      <c r="E362" s="18" t="s">
        <v>70</v>
      </c>
      <c r="F362" s="18"/>
      <c r="H362" s="18"/>
      <c r="I362" s="18" t="s">
        <v>19256</v>
      </c>
      <c r="J362" s="18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s="18" t="s">
        <v>4</v>
      </c>
      <c r="E363" s="18" t="s">
        <v>70</v>
      </c>
      <c r="F363" s="18"/>
      <c r="H363" s="18"/>
      <c r="I363" s="18" t="s">
        <v>19259</v>
      </c>
      <c r="J363" s="18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s="18" t="s">
        <v>162</v>
      </c>
      <c r="E364" s="18" t="s">
        <v>70</v>
      </c>
      <c r="F364" s="18" t="s">
        <v>58</v>
      </c>
      <c r="H364" s="18"/>
      <c r="I364" s="18" t="s">
        <v>19262</v>
      </c>
      <c r="J364" s="18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s="18" t="s">
        <v>162</v>
      </c>
      <c r="E365" s="18" t="s">
        <v>70</v>
      </c>
      <c r="F365" s="18" t="s">
        <v>58</v>
      </c>
      <c r="H365" s="18"/>
      <c r="I365" s="18" t="s">
        <v>19265</v>
      </c>
      <c r="J365" s="18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s="18" t="s">
        <v>162</v>
      </c>
      <c r="E366" s="18" t="s">
        <v>70</v>
      </c>
      <c r="F366" s="18" t="s">
        <v>58</v>
      </c>
      <c r="H366" s="18"/>
      <c r="I366" s="18" t="s">
        <v>19268</v>
      </c>
      <c r="J366" s="18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s="18" t="s">
        <v>4</v>
      </c>
      <c r="E367" s="18" t="s">
        <v>8</v>
      </c>
      <c r="F367" s="18"/>
      <c r="H367" s="18"/>
      <c r="I367" s="18" t="s">
        <v>19271</v>
      </c>
      <c r="J367" s="18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s="18" t="s">
        <v>3371</v>
      </c>
      <c r="E368" s="18" t="s">
        <v>646</v>
      </c>
      <c r="F368" s="18"/>
      <c r="H368" s="18"/>
      <c r="I368" s="18" t="s">
        <v>19544</v>
      </c>
      <c r="J368" s="18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s="18" t="s">
        <v>162</v>
      </c>
      <c r="E369" s="18" t="s">
        <v>4859</v>
      </c>
      <c r="F369" s="18" t="s">
        <v>58</v>
      </c>
      <c r="H369" s="18"/>
      <c r="I369" s="18" t="s">
        <v>19547</v>
      </c>
      <c r="J369" s="18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s="18" t="s">
        <v>162</v>
      </c>
      <c r="E370" s="18" t="s">
        <v>4859</v>
      </c>
      <c r="F370" s="18" t="s">
        <v>58</v>
      </c>
      <c r="H370" s="18"/>
      <c r="I370" s="18" t="s">
        <v>19550</v>
      </c>
      <c r="J370" s="18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s="18" t="s">
        <v>162</v>
      </c>
      <c r="E371" s="18" t="s">
        <v>4859</v>
      </c>
      <c r="F371" s="18" t="s">
        <v>58</v>
      </c>
      <c r="H371" s="18"/>
      <c r="I371" s="18" t="s">
        <v>19553</v>
      </c>
      <c r="J371" s="18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s="18" t="s">
        <v>162</v>
      </c>
      <c r="E372" s="18" t="s">
        <v>4859</v>
      </c>
      <c r="F372" s="18" t="s">
        <v>58</v>
      </c>
      <c r="H372" s="18"/>
      <c r="I372" s="18" t="s">
        <v>19556</v>
      </c>
      <c r="J372" s="18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s="18" t="s">
        <v>162</v>
      </c>
      <c r="E373" s="18" t="s">
        <v>19791</v>
      </c>
      <c r="F373" s="18" t="s">
        <v>2648</v>
      </c>
      <c r="G373">
        <v>1</v>
      </c>
      <c r="H373" s="18"/>
      <c r="I373" s="18" t="s">
        <v>19559</v>
      </c>
      <c r="J373" s="18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s="18" t="s">
        <v>162</v>
      </c>
      <c r="E374" s="18" t="s">
        <v>19791</v>
      </c>
      <c r="F374" s="18" t="s">
        <v>2648</v>
      </c>
      <c r="G374">
        <v>1</v>
      </c>
      <c r="H374" s="18"/>
      <c r="I374" s="18" t="s">
        <v>19562</v>
      </c>
      <c r="J374" s="18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s="18" t="s">
        <v>162</v>
      </c>
      <c r="E375" s="18" t="s">
        <v>19791</v>
      </c>
      <c r="F375" s="18" t="s">
        <v>2648</v>
      </c>
      <c r="G375">
        <v>1</v>
      </c>
      <c r="H375" s="18"/>
      <c r="I375" s="18" t="s">
        <v>19565</v>
      </c>
      <c r="J375" s="18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s="18" t="s">
        <v>162</v>
      </c>
      <c r="E376" s="18" t="s">
        <v>19791</v>
      </c>
      <c r="F376" s="18" t="s">
        <v>2648</v>
      </c>
      <c r="G376">
        <v>1</v>
      </c>
      <c r="H376" s="18"/>
      <c r="I376" s="18" t="s">
        <v>19568</v>
      </c>
      <c r="J376" s="18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s="18" t="s">
        <v>304</v>
      </c>
      <c r="E377" s="18" t="s">
        <v>19791</v>
      </c>
      <c r="F377" s="18" t="s">
        <v>2648</v>
      </c>
      <c r="G377">
        <v>4</v>
      </c>
      <c r="H377" s="18"/>
      <c r="I377" s="18" t="s">
        <v>19571</v>
      </c>
      <c r="J377" s="18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s="18" t="s">
        <v>162</v>
      </c>
      <c r="E378" s="18" t="s">
        <v>1550</v>
      </c>
      <c r="F378" s="18" t="s">
        <v>2648</v>
      </c>
      <c r="H378" s="18"/>
      <c r="I378" s="18" t="s">
        <v>19574</v>
      </c>
      <c r="J378" s="18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s="18" t="s">
        <v>162</v>
      </c>
      <c r="E379" s="18" t="s">
        <v>1550</v>
      </c>
      <c r="F379" s="18" t="s">
        <v>2648</v>
      </c>
      <c r="H379" s="18"/>
      <c r="I379" s="18" t="s">
        <v>19577</v>
      </c>
      <c r="J379" s="18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s="18" t="s">
        <v>162</v>
      </c>
      <c r="E380" s="18" t="s">
        <v>1550</v>
      </c>
      <c r="F380" s="18" t="s">
        <v>2648</v>
      </c>
      <c r="H380" s="18"/>
      <c r="I380" s="18" t="s">
        <v>19580</v>
      </c>
      <c r="J380" s="18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s="18" t="s">
        <v>162</v>
      </c>
      <c r="E381" s="18" t="s">
        <v>1550</v>
      </c>
      <c r="F381" s="18" t="s">
        <v>2648</v>
      </c>
      <c r="H381" s="18"/>
      <c r="I381" s="18" t="s">
        <v>19583</v>
      </c>
      <c r="J381" s="18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s="18" t="s">
        <v>304</v>
      </c>
      <c r="E382" s="18" t="s">
        <v>1550</v>
      </c>
      <c r="F382" s="18" t="s">
        <v>2648</v>
      </c>
      <c r="G382">
        <v>5</v>
      </c>
      <c r="H382" s="18"/>
      <c r="I382" s="18" t="s">
        <v>19586</v>
      </c>
      <c r="J382" s="18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s="18" t="s">
        <v>18699</v>
      </c>
      <c r="E383" s="18" t="s">
        <v>646</v>
      </c>
      <c r="F383" s="18"/>
      <c r="G383">
        <v>1</v>
      </c>
      <c r="H383" s="18"/>
      <c r="I383" s="18" t="s">
        <v>19589</v>
      </c>
      <c r="J383" s="18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s="18" t="s">
        <v>803</v>
      </c>
      <c r="E384" s="18" t="s">
        <v>8</v>
      </c>
      <c r="F384" s="18"/>
      <c r="H384" s="18"/>
      <c r="I384" s="18" t="s">
        <v>19867</v>
      </c>
      <c r="J384" s="18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s="18" t="s">
        <v>803</v>
      </c>
      <c r="E385" s="18" t="s">
        <v>8</v>
      </c>
      <c r="F385" s="18"/>
      <c r="H385" s="18"/>
      <c r="I385" s="18" t="s">
        <v>19870</v>
      </c>
      <c r="J385" s="18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s="18" t="s">
        <v>3371</v>
      </c>
      <c r="E386" s="18" t="s">
        <v>646</v>
      </c>
      <c r="F386" s="18"/>
      <c r="H386" s="18"/>
      <c r="I386" s="18" t="s">
        <v>20181</v>
      </c>
      <c r="J386" s="18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s="18" t="s">
        <v>3371</v>
      </c>
      <c r="E387" s="18" t="s">
        <v>646</v>
      </c>
      <c r="F387" s="18"/>
      <c r="H387" s="18"/>
      <c r="I387" s="18" t="s">
        <v>20184</v>
      </c>
      <c r="J387" s="18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s="18" t="s">
        <v>4</v>
      </c>
      <c r="E388" s="18" t="s">
        <v>3240</v>
      </c>
      <c r="F388" s="18"/>
      <c r="H388" s="18"/>
      <c r="I388" s="18" t="s">
        <v>20187</v>
      </c>
      <c r="J388" s="18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s="18" t="s">
        <v>10090</v>
      </c>
      <c r="E389" s="18" t="s">
        <v>86</v>
      </c>
      <c r="F389" s="18"/>
      <c r="H389" s="18"/>
      <c r="I389" s="18" t="s">
        <v>20190</v>
      </c>
      <c r="J389" s="18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s="18" t="s">
        <v>10090</v>
      </c>
      <c r="E390" s="18" t="s">
        <v>86</v>
      </c>
      <c r="F390" s="18"/>
      <c r="H390" s="18" t="s">
        <v>1140</v>
      </c>
      <c r="I390" s="18" t="s">
        <v>20193</v>
      </c>
      <c r="J390" s="18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s="18" t="s">
        <v>4</v>
      </c>
      <c r="E391" s="18" t="s">
        <v>4859</v>
      </c>
      <c r="F391" s="18" t="s">
        <v>58</v>
      </c>
      <c r="H391" s="18" t="s">
        <v>1135</v>
      </c>
      <c r="I391" s="18" t="s">
        <v>20196</v>
      </c>
      <c r="J391" s="18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s="18" t="s">
        <v>4</v>
      </c>
      <c r="E392" s="18" t="s">
        <v>3240</v>
      </c>
      <c r="F392" s="18"/>
      <c r="H392" s="18"/>
      <c r="I392" s="18" t="s">
        <v>20199</v>
      </c>
      <c r="J392" s="18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s="18" t="s">
        <v>20476</v>
      </c>
      <c r="E393" s="18" t="s">
        <v>86</v>
      </c>
      <c r="F393" s="18"/>
      <c r="H393" s="18"/>
      <c r="I393" s="18" t="s">
        <v>20202</v>
      </c>
      <c r="J393" s="18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s="18" t="s">
        <v>20476</v>
      </c>
      <c r="E394" s="18" t="s">
        <v>86</v>
      </c>
      <c r="F394" s="18"/>
      <c r="H394" s="18"/>
      <c r="I394" s="18" t="s">
        <v>20205</v>
      </c>
      <c r="J394" s="18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s="18" t="s">
        <v>20476</v>
      </c>
      <c r="E395" s="18" t="s">
        <v>86</v>
      </c>
      <c r="F395" s="18"/>
      <c r="H395" s="18"/>
      <c r="I395" s="18" t="s">
        <v>20208</v>
      </c>
      <c r="J395" s="18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s="18" t="s">
        <v>645</v>
      </c>
      <c r="E396" s="18" t="s">
        <v>20477</v>
      </c>
      <c r="F396" s="18"/>
      <c r="H396" s="18"/>
      <c r="I396" s="18" t="s">
        <v>20211</v>
      </c>
      <c r="J396" s="18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s="18" t="s">
        <v>20478</v>
      </c>
      <c r="E397" s="18" t="s">
        <v>260</v>
      </c>
      <c r="F397" s="18"/>
      <c r="H397" s="18"/>
      <c r="I397" s="18" t="s">
        <v>20214</v>
      </c>
      <c r="J397" s="18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s="18" t="s">
        <v>20478</v>
      </c>
      <c r="E398" s="18" t="s">
        <v>260</v>
      </c>
      <c r="F398" s="18"/>
      <c r="H398" s="18"/>
      <c r="I398" s="18" t="s">
        <v>20217</v>
      </c>
      <c r="J398" s="18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s="18" t="s">
        <v>162</v>
      </c>
      <c r="E399" s="18" t="s">
        <v>20477</v>
      </c>
      <c r="F399" s="18" t="s">
        <v>58</v>
      </c>
      <c r="H399" s="18"/>
      <c r="I399" s="18" t="s">
        <v>20220</v>
      </c>
      <c r="J399" s="18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s="18" t="s">
        <v>162</v>
      </c>
      <c r="E400" s="18" t="s">
        <v>20477</v>
      </c>
      <c r="F400" s="18" t="s">
        <v>58</v>
      </c>
      <c r="H400" s="18"/>
      <c r="I400" s="18" t="s">
        <v>20223</v>
      </c>
      <c r="J400" s="18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s="18" t="s">
        <v>304</v>
      </c>
      <c r="E401" s="18" t="s">
        <v>20477</v>
      </c>
      <c r="F401" s="18" t="s">
        <v>58</v>
      </c>
      <c r="H401" s="18"/>
      <c r="I401" s="18" t="s">
        <v>20226</v>
      </c>
      <c r="J401" s="18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s="18" t="s">
        <v>4</v>
      </c>
      <c r="E402" s="18" t="s">
        <v>8</v>
      </c>
      <c r="F402" s="18"/>
      <c r="H402" s="18"/>
      <c r="I402" s="18" t="s">
        <v>20229</v>
      </c>
      <c r="J402" s="18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s="18" t="s">
        <v>162</v>
      </c>
      <c r="E403" s="18" t="s">
        <v>4859</v>
      </c>
      <c r="F403" s="18" t="s">
        <v>1597</v>
      </c>
      <c r="H403" s="18"/>
      <c r="I403" s="18" t="s">
        <v>20232</v>
      </c>
      <c r="J403" s="18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s="18" t="s">
        <v>162</v>
      </c>
      <c r="E404" s="18" t="s">
        <v>4859</v>
      </c>
      <c r="F404" s="18" t="s">
        <v>1597</v>
      </c>
      <c r="H404" s="18"/>
      <c r="I404" s="18" t="s">
        <v>20235</v>
      </c>
      <c r="J404" s="18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s="18" t="s">
        <v>162</v>
      </c>
      <c r="E405" s="18" t="s">
        <v>4859</v>
      </c>
      <c r="F405" s="18" t="s">
        <v>1597</v>
      </c>
      <c r="H405" s="18"/>
      <c r="I405" s="18" t="s">
        <v>20238</v>
      </c>
      <c r="J405" s="18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s="18" t="s">
        <v>304</v>
      </c>
      <c r="E406" s="18" t="s">
        <v>4859</v>
      </c>
      <c r="F406" s="18" t="s">
        <v>1597</v>
      </c>
      <c r="H406" s="18"/>
      <c r="I406" s="18" t="s">
        <v>20241</v>
      </c>
      <c r="J406" s="18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s="18" t="s">
        <v>4</v>
      </c>
      <c r="E407" s="18" t="s">
        <v>8</v>
      </c>
      <c r="F407" s="18"/>
      <c r="H407" s="18"/>
      <c r="I407" s="18" t="s">
        <v>20244</v>
      </c>
      <c r="J407" s="18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s="18" t="s">
        <v>3371</v>
      </c>
      <c r="E408" s="18" t="s">
        <v>646</v>
      </c>
      <c r="F408" s="18"/>
      <c r="H408" s="18"/>
      <c r="I408" s="18" t="s">
        <v>20247</v>
      </c>
      <c r="J408" s="18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s="18" t="s">
        <v>4</v>
      </c>
      <c r="E409" s="18" t="s">
        <v>8</v>
      </c>
      <c r="F409" s="18"/>
      <c r="H409" s="18"/>
      <c r="I409" s="18" t="s">
        <v>20250</v>
      </c>
      <c r="J409" s="18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s="18" t="s">
        <v>4</v>
      </c>
      <c r="E410" s="18" t="s">
        <v>8</v>
      </c>
      <c r="F410" s="18"/>
      <c r="H410" s="18"/>
      <c r="I410" s="18" t="s">
        <v>20768</v>
      </c>
      <c r="J410" s="18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s="18" t="s">
        <v>20478</v>
      </c>
      <c r="E411" s="18" t="s">
        <v>260</v>
      </c>
      <c r="F411" s="18"/>
      <c r="H411" s="18"/>
      <c r="I411" s="18" t="s">
        <v>20771</v>
      </c>
      <c r="J411" s="18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s="18" t="s">
        <v>4</v>
      </c>
      <c r="E412" s="18" t="s">
        <v>3240</v>
      </c>
      <c r="F412" s="18"/>
      <c r="H412" s="18"/>
      <c r="I412" s="18" t="s">
        <v>20774</v>
      </c>
      <c r="J412" s="18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s="18" t="s">
        <v>162</v>
      </c>
      <c r="E413" s="18" t="s">
        <v>8107</v>
      </c>
      <c r="F413" s="18" t="s">
        <v>58</v>
      </c>
      <c r="H413" s="18"/>
      <c r="I413" s="18" t="s">
        <v>20777</v>
      </c>
      <c r="J413" s="18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s="18" t="s">
        <v>162</v>
      </c>
      <c r="E414" s="18" t="s">
        <v>8107</v>
      </c>
      <c r="F414" s="18" t="s">
        <v>58</v>
      </c>
      <c r="H414" s="18"/>
      <c r="I414" s="18" t="s">
        <v>20780</v>
      </c>
      <c r="J414" s="18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s="18" t="s">
        <v>4</v>
      </c>
      <c r="E415" s="18" t="s">
        <v>3240</v>
      </c>
      <c r="F415" s="18"/>
      <c r="H415" s="18"/>
      <c r="I415" s="18" t="s">
        <v>20783</v>
      </c>
      <c r="J415" s="18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s="18" t="s">
        <v>4</v>
      </c>
      <c r="E416" s="18" t="s">
        <v>8</v>
      </c>
      <c r="F416" s="18"/>
      <c r="H416" s="18"/>
      <c r="I416" s="18" t="s">
        <v>20786</v>
      </c>
      <c r="J416" s="18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s="18" t="s">
        <v>4</v>
      </c>
      <c r="E417" s="18" t="s">
        <v>8</v>
      </c>
      <c r="F417" s="18"/>
      <c r="H417" s="18"/>
      <c r="I417" s="18" t="s">
        <v>20789</v>
      </c>
      <c r="J417" s="18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s="18" t="s">
        <v>4</v>
      </c>
      <c r="E418" s="18" t="s">
        <v>13225</v>
      </c>
      <c r="F418" s="18"/>
      <c r="H418" s="18"/>
      <c r="I418" s="18" t="s">
        <v>20792</v>
      </c>
      <c r="J418" s="18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s="18" t="s">
        <v>4</v>
      </c>
      <c r="E419" s="18" t="s">
        <v>13225</v>
      </c>
      <c r="F419" s="18"/>
      <c r="H419" s="18"/>
      <c r="I419" s="18" t="s">
        <v>20795</v>
      </c>
      <c r="J419" s="18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s="18" t="s">
        <v>4</v>
      </c>
      <c r="E420" s="18" t="s">
        <v>8</v>
      </c>
      <c r="F420" s="18"/>
      <c r="H420" s="18"/>
      <c r="I420" s="18" t="s">
        <v>20798</v>
      </c>
      <c r="J420" s="18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s="18" t="s">
        <v>4</v>
      </c>
      <c r="E421" s="18" t="s">
        <v>8</v>
      </c>
      <c r="F421" s="18"/>
      <c r="H421" s="18"/>
      <c r="I421" s="18" t="s">
        <v>20801</v>
      </c>
      <c r="J421" s="18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s="18" t="s">
        <v>803</v>
      </c>
      <c r="E422" s="18" t="s">
        <v>8</v>
      </c>
      <c r="F422" s="18"/>
      <c r="H422" s="18"/>
      <c r="I422" s="18" t="s">
        <v>21323</v>
      </c>
      <c r="J422" s="18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s="18" t="s">
        <v>18699</v>
      </c>
      <c r="E423" s="18" t="s">
        <v>646</v>
      </c>
      <c r="F423" s="18"/>
      <c r="H423" s="18"/>
      <c r="I423" s="18" t="s">
        <v>21326</v>
      </c>
      <c r="J423" s="18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s="18" t="s">
        <v>4</v>
      </c>
      <c r="E424" s="18" t="s">
        <v>21602</v>
      </c>
      <c r="F424" s="18"/>
      <c r="H424" s="18"/>
      <c r="I424" s="18" t="s">
        <v>21329</v>
      </c>
      <c r="J424" s="18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s="18" t="s">
        <v>4</v>
      </c>
      <c r="E425" s="18" t="s">
        <v>6606</v>
      </c>
      <c r="F425" s="18"/>
      <c r="H425" s="18"/>
      <c r="I425" s="18" t="s">
        <v>21332</v>
      </c>
      <c r="J425" s="18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s="18" t="s">
        <v>21595</v>
      </c>
      <c r="E426" s="18" t="s">
        <v>646</v>
      </c>
      <c r="F426" s="18"/>
      <c r="H426" s="18"/>
      <c r="I426" s="18" t="s">
        <v>21335</v>
      </c>
      <c r="J426" s="18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s="18" t="s">
        <v>4</v>
      </c>
      <c r="E427" s="18" t="s">
        <v>3240</v>
      </c>
      <c r="F427" s="18"/>
      <c r="H427" s="18"/>
      <c r="I427" s="18" t="s">
        <v>21338</v>
      </c>
      <c r="J427" s="18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s="18" t="s">
        <v>803</v>
      </c>
      <c r="E428" s="18" t="s">
        <v>8</v>
      </c>
      <c r="F428" s="18"/>
      <c r="H428" s="18"/>
      <c r="I428" s="18" t="s">
        <v>21341</v>
      </c>
      <c r="J428" s="18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s="18" t="s">
        <v>3371</v>
      </c>
      <c r="E429" s="18" t="s">
        <v>646</v>
      </c>
      <c r="F429" s="18"/>
      <c r="H429" s="18"/>
      <c r="I429" s="18" t="s">
        <v>21822</v>
      </c>
      <c r="J429" s="18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s="18" t="s">
        <v>3371</v>
      </c>
      <c r="E430" s="18" t="s">
        <v>86</v>
      </c>
      <c r="F430" s="18"/>
      <c r="H430" s="18"/>
      <c r="I430" s="18" t="s">
        <v>21825</v>
      </c>
      <c r="J430" s="18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s="18" t="s">
        <v>3371</v>
      </c>
      <c r="E431" s="18" t="s">
        <v>86</v>
      </c>
      <c r="F431" s="18"/>
      <c r="H431" s="18"/>
      <c r="I431" s="18" t="s">
        <v>21828</v>
      </c>
      <c r="J431" s="18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s="18" t="s">
        <v>803</v>
      </c>
      <c r="E432" s="18" t="s">
        <v>8</v>
      </c>
      <c r="F432" s="18"/>
      <c r="H432" s="18"/>
      <c r="I432" s="18" t="s">
        <v>21831</v>
      </c>
      <c r="J432" s="18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s="18" t="s">
        <v>4</v>
      </c>
      <c r="E433" s="18" t="s">
        <v>3229</v>
      </c>
      <c r="F433" s="18"/>
      <c r="H433" s="18"/>
      <c r="I433" s="18" t="s">
        <v>21834</v>
      </c>
      <c r="J433" s="18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s="18" t="s">
        <v>162</v>
      </c>
      <c r="E434" s="18" t="s">
        <v>4859</v>
      </c>
      <c r="F434" s="18" t="s">
        <v>1897</v>
      </c>
      <c r="H434" s="18"/>
      <c r="I434" s="18" t="s">
        <v>21837</v>
      </c>
      <c r="J434" s="18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s="18" t="s">
        <v>162</v>
      </c>
      <c r="E435" s="18" t="s">
        <v>4859</v>
      </c>
      <c r="F435" s="18" t="s">
        <v>1897</v>
      </c>
      <c r="H435" s="18"/>
      <c r="I435" s="18" t="s">
        <v>21840</v>
      </c>
      <c r="J435" s="18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s="18" t="s">
        <v>162</v>
      </c>
      <c r="E436" s="18" t="s">
        <v>4859</v>
      </c>
      <c r="F436" s="18" t="s">
        <v>1897</v>
      </c>
      <c r="H436" s="18"/>
      <c r="I436" s="18" t="s">
        <v>21843</v>
      </c>
      <c r="J436" s="18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s="18" t="s">
        <v>162</v>
      </c>
      <c r="E437" s="18" t="s">
        <v>4859</v>
      </c>
      <c r="F437" s="18" t="s">
        <v>1897</v>
      </c>
      <c r="H437" s="18"/>
      <c r="I437" s="18" t="s">
        <v>21846</v>
      </c>
      <c r="J437" s="18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s="18" t="s">
        <v>4</v>
      </c>
      <c r="E438" s="18" t="s">
        <v>13225</v>
      </c>
      <c r="F438" s="18"/>
      <c r="H438" s="18"/>
      <c r="I438" s="18" t="s">
        <v>21849</v>
      </c>
      <c r="J438" s="18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s="18" t="s">
        <v>803</v>
      </c>
      <c r="E439" s="18" t="s">
        <v>8</v>
      </c>
      <c r="F439" s="18"/>
      <c r="H439" s="18"/>
      <c r="I439" s="18" t="s">
        <v>21995</v>
      </c>
      <c r="J439" s="18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s="18" t="s">
        <v>803</v>
      </c>
      <c r="E440" s="18" t="s">
        <v>8</v>
      </c>
      <c r="F440" s="18"/>
      <c r="H440" s="18"/>
      <c r="I440" s="18" t="s">
        <v>21852</v>
      </c>
      <c r="J440" s="18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s="18" t="s">
        <v>803</v>
      </c>
      <c r="E441" s="18" t="s">
        <v>8</v>
      </c>
      <c r="F441" s="18"/>
      <c r="H441" s="18"/>
      <c r="I441" s="18" t="s">
        <v>22578</v>
      </c>
      <c r="J441" s="18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s="18" t="s">
        <v>163</v>
      </c>
      <c r="E442" s="18" t="s">
        <v>70</v>
      </c>
      <c r="F442" s="18" t="s">
        <v>22581</v>
      </c>
      <c r="H442" s="18"/>
      <c r="I442" s="18" t="s">
        <v>22223</v>
      </c>
      <c r="J442" s="18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s="18" t="s">
        <v>163</v>
      </c>
      <c r="E443" s="18" t="s">
        <v>70</v>
      </c>
      <c r="F443" s="18" t="s">
        <v>22581</v>
      </c>
      <c r="H443" s="18"/>
      <c r="I443" s="18" t="s">
        <v>22226</v>
      </c>
      <c r="J443" s="18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s="18" t="s">
        <v>163</v>
      </c>
      <c r="E444" s="18" t="s">
        <v>70</v>
      </c>
      <c r="F444" s="18" t="s">
        <v>22581</v>
      </c>
      <c r="H444" s="18"/>
      <c r="I444" s="18" t="s">
        <v>22229</v>
      </c>
      <c r="J444" s="18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s="18" t="s">
        <v>163</v>
      </c>
      <c r="E445" s="18" t="s">
        <v>70</v>
      </c>
      <c r="F445" s="18" t="s">
        <v>22581</v>
      </c>
      <c r="H445" s="18"/>
      <c r="I445" s="18" t="s">
        <v>22232</v>
      </c>
      <c r="J445" s="18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s="18" t="s">
        <v>163</v>
      </c>
      <c r="E446" s="18" t="s">
        <v>70</v>
      </c>
      <c r="F446" s="18" t="s">
        <v>22581</v>
      </c>
      <c r="H446" s="18"/>
      <c r="I446" s="18" t="s">
        <v>22235</v>
      </c>
      <c r="J446" s="18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s="18" t="s">
        <v>163</v>
      </c>
      <c r="E447" s="18" t="s">
        <v>70</v>
      </c>
      <c r="F447" s="18" t="s">
        <v>22581</v>
      </c>
      <c r="H447" s="18"/>
      <c r="I447" s="18" t="s">
        <v>22238</v>
      </c>
      <c r="J447" s="18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s="18" t="s">
        <v>163</v>
      </c>
      <c r="E448" s="18" t="s">
        <v>70</v>
      </c>
      <c r="F448" s="18" t="s">
        <v>22581</v>
      </c>
      <c r="H448" s="18"/>
      <c r="I448" s="18" t="s">
        <v>22241</v>
      </c>
      <c r="J448" s="18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s="18" t="s">
        <v>163</v>
      </c>
      <c r="E449" s="18" t="s">
        <v>70</v>
      </c>
      <c r="F449" s="18" t="s">
        <v>22581</v>
      </c>
      <c r="H449" s="18"/>
      <c r="I449" s="18" t="s">
        <v>22244</v>
      </c>
      <c r="J449" s="18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s="18" t="s">
        <v>163</v>
      </c>
      <c r="E450" s="18" t="s">
        <v>70</v>
      </c>
      <c r="F450" s="18" t="s">
        <v>22581</v>
      </c>
      <c r="H450" s="18"/>
      <c r="I450" s="18" t="s">
        <v>22247</v>
      </c>
      <c r="J450" s="18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s="18" t="s">
        <v>163</v>
      </c>
      <c r="E451" s="18" t="s">
        <v>70</v>
      </c>
      <c r="F451" s="18" t="s">
        <v>22581</v>
      </c>
      <c r="H451" s="18"/>
      <c r="I451" s="18" t="s">
        <v>22250</v>
      </c>
      <c r="J451" s="18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s="18" t="s">
        <v>163</v>
      </c>
      <c r="E452" s="18" t="s">
        <v>70</v>
      </c>
      <c r="F452" s="18" t="s">
        <v>22581</v>
      </c>
      <c r="H452" s="18"/>
      <c r="I452" s="18" t="s">
        <v>22253</v>
      </c>
      <c r="J452" s="18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s="18" t="s">
        <v>163</v>
      </c>
      <c r="E453" s="18" t="s">
        <v>70</v>
      </c>
      <c r="F453" s="18" t="s">
        <v>22581</v>
      </c>
      <c r="H453" s="18"/>
      <c r="I453" s="18" t="s">
        <v>22256</v>
      </c>
      <c r="J453" s="18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s="18" t="s">
        <v>803</v>
      </c>
      <c r="E454" s="18" t="s">
        <v>8</v>
      </c>
      <c r="F454" s="18"/>
      <c r="H454" s="18"/>
      <c r="I454" s="18" t="s">
        <v>22259</v>
      </c>
      <c r="J454" s="18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s="18" t="s">
        <v>803</v>
      </c>
      <c r="E455" s="18" t="s">
        <v>8</v>
      </c>
      <c r="F455" s="18"/>
      <c r="H455" s="18"/>
      <c r="I455" s="18" t="s">
        <v>22262</v>
      </c>
      <c r="J455" s="18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s="18" t="s">
        <v>4</v>
      </c>
      <c r="E456" s="18" t="s">
        <v>22577</v>
      </c>
      <c r="F456" s="18"/>
      <c r="H456" s="18"/>
      <c r="I456" s="18" t="s">
        <v>22265</v>
      </c>
      <c r="J456" s="18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s="18" t="s">
        <v>3371</v>
      </c>
      <c r="E457" s="18" t="s">
        <v>260</v>
      </c>
      <c r="F457" s="18"/>
      <c r="H457" s="18"/>
      <c r="I457" s="18" t="s">
        <v>22268</v>
      </c>
      <c r="J457" s="18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s="18" t="s">
        <v>162</v>
      </c>
      <c r="E458" s="18" t="s">
        <v>4859</v>
      </c>
      <c r="F458" s="18" t="s">
        <v>58</v>
      </c>
      <c r="H458" s="18" t="s">
        <v>12303</v>
      </c>
      <c r="I458" s="18" t="s">
        <v>22271</v>
      </c>
      <c r="J458" s="18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s="18" t="s">
        <v>162</v>
      </c>
      <c r="E459" s="18" t="s">
        <v>4859</v>
      </c>
      <c r="F459" s="18" t="s">
        <v>58</v>
      </c>
      <c r="H459" s="18" t="s">
        <v>12303</v>
      </c>
      <c r="I459" s="18" t="s">
        <v>22274</v>
      </c>
      <c r="J459" s="18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s="18" t="s">
        <v>162</v>
      </c>
      <c r="E460" s="18" t="s">
        <v>4859</v>
      </c>
      <c r="F460" s="18" t="s">
        <v>58</v>
      </c>
      <c r="H460" s="18" t="s">
        <v>12303</v>
      </c>
      <c r="I460" s="18" t="s">
        <v>22277</v>
      </c>
      <c r="J460" s="18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s="18" t="s">
        <v>162</v>
      </c>
      <c r="E461" s="18" t="s">
        <v>4859</v>
      </c>
      <c r="F461" s="18" t="s">
        <v>58</v>
      </c>
      <c r="H461" s="18" t="s">
        <v>12303</v>
      </c>
      <c r="I461" s="18" t="s">
        <v>22280</v>
      </c>
      <c r="J461" s="18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s="18" t="s">
        <v>162</v>
      </c>
      <c r="E462" s="18" t="s">
        <v>4859</v>
      </c>
      <c r="F462" s="18" t="s">
        <v>58</v>
      </c>
      <c r="H462" s="18" t="s">
        <v>12303</v>
      </c>
      <c r="I462" s="18" t="s">
        <v>22283</v>
      </c>
      <c r="J462" s="18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s="18" t="s">
        <v>162</v>
      </c>
      <c r="E463" s="18" t="s">
        <v>4859</v>
      </c>
      <c r="F463" s="18" t="s">
        <v>58</v>
      </c>
      <c r="H463" s="18" t="s">
        <v>12303</v>
      </c>
      <c r="I463" s="18" t="s">
        <v>22286</v>
      </c>
      <c r="J463" s="18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s="18" t="s">
        <v>162</v>
      </c>
      <c r="E464" s="18" t="s">
        <v>4859</v>
      </c>
      <c r="F464" s="18" t="s">
        <v>58</v>
      </c>
      <c r="H464" s="18" t="s">
        <v>12303</v>
      </c>
      <c r="I464" s="18" t="s">
        <v>22289</v>
      </c>
      <c r="J464" s="18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s="18" t="s">
        <v>304</v>
      </c>
      <c r="E465" s="18" t="s">
        <v>4859</v>
      </c>
      <c r="F465" s="18" t="s">
        <v>58</v>
      </c>
      <c r="H465" s="18"/>
      <c r="I465" s="18" t="s">
        <v>22292</v>
      </c>
      <c r="J465" s="18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s="18" t="s">
        <v>4</v>
      </c>
      <c r="E466" s="18" t="s">
        <v>3240</v>
      </c>
      <c r="F466" s="18"/>
      <c r="H466" s="18"/>
      <c r="I466" s="18" t="s">
        <v>22295</v>
      </c>
      <c r="J466" s="18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s="18" t="s">
        <v>3371</v>
      </c>
      <c r="E467" s="18" t="s">
        <v>260</v>
      </c>
      <c r="F467" s="18"/>
      <c r="H467" s="18"/>
      <c r="I467" s="18" t="s">
        <v>22298</v>
      </c>
      <c r="J467" s="18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s="18" t="s">
        <v>3371</v>
      </c>
      <c r="E468" s="18" t="s">
        <v>260</v>
      </c>
      <c r="F468" s="18"/>
      <c r="H468" s="18"/>
      <c r="I468" s="18" t="s">
        <v>22301</v>
      </c>
      <c r="J468" s="18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s="18" t="s">
        <v>3371</v>
      </c>
      <c r="E469" s="18" t="s">
        <v>86</v>
      </c>
      <c r="F469" s="18"/>
      <c r="H469" s="18"/>
      <c r="I469" s="18" t="s">
        <v>22304</v>
      </c>
      <c r="J469" s="18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s="18" t="s">
        <v>162</v>
      </c>
      <c r="E470" s="18" t="s">
        <v>22568</v>
      </c>
      <c r="F470" s="18" t="s">
        <v>2648</v>
      </c>
      <c r="G470">
        <v>1</v>
      </c>
      <c r="H470" s="18"/>
      <c r="I470" s="18" t="s">
        <v>22307</v>
      </c>
      <c r="J470" s="18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s="18" t="s">
        <v>162</v>
      </c>
      <c r="E471" s="18" t="s">
        <v>4859</v>
      </c>
      <c r="F471" s="18" t="s">
        <v>58</v>
      </c>
      <c r="H471" s="18"/>
      <c r="I471" s="18" t="s">
        <v>22835</v>
      </c>
      <c r="J471" s="18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s="18" t="s">
        <v>162</v>
      </c>
      <c r="E472" s="18" t="s">
        <v>4859</v>
      </c>
      <c r="F472" s="18" t="s">
        <v>58</v>
      </c>
      <c r="H472" s="18" t="s">
        <v>1140</v>
      </c>
      <c r="I472" s="18" t="s">
        <v>22838</v>
      </c>
      <c r="J472" s="18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s="18" t="s">
        <v>4</v>
      </c>
      <c r="E473" s="18" t="s">
        <v>3240</v>
      </c>
      <c r="F473" s="18"/>
      <c r="H473" s="18"/>
      <c r="I473" s="18" t="s">
        <v>22841</v>
      </c>
      <c r="J473" s="18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s="18" t="s">
        <v>10089</v>
      </c>
      <c r="E474" s="18" t="s">
        <v>260</v>
      </c>
      <c r="F474" s="18"/>
      <c r="H474" s="18"/>
      <c r="I474" s="18" t="s">
        <v>22844</v>
      </c>
      <c r="J474" s="18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s="18" t="s">
        <v>7825</v>
      </c>
      <c r="E475" s="18" t="s">
        <v>646</v>
      </c>
      <c r="F475" s="18"/>
      <c r="H475" s="18"/>
      <c r="I475" s="18" t="s">
        <v>22847</v>
      </c>
      <c r="J475" s="18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s="18" t="s">
        <v>803</v>
      </c>
      <c r="E476" s="18" t="s">
        <v>8</v>
      </c>
      <c r="F476" s="18"/>
      <c r="H476" s="18"/>
      <c r="I476" s="18" t="s">
        <v>22850</v>
      </c>
      <c r="J476" s="18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s="18" t="s">
        <v>803</v>
      </c>
      <c r="E477" s="18" t="s">
        <v>8</v>
      </c>
      <c r="F477" s="18"/>
      <c r="H477" s="18"/>
      <c r="I477" s="18" t="s">
        <v>22853</v>
      </c>
      <c r="J477" s="18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s="18" t="s">
        <v>803</v>
      </c>
      <c r="E478" s="18" t="s">
        <v>8</v>
      </c>
      <c r="F478" s="18"/>
      <c r="H478" s="18"/>
      <c r="I478" s="18" t="s">
        <v>22856</v>
      </c>
      <c r="J478" s="18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s="18" t="s">
        <v>23068</v>
      </c>
      <c r="E479" s="18" t="s">
        <v>646</v>
      </c>
      <c r="F479" s="18"/>
      <c r="H479" s="18"/>
      <c r="I479" s="18" t="s">
        <v>23065</v>
      </c>
      <c r="J479" s="18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s="18" t="s">
        <v>803</v>
      </c>
      <c r="E480" s="18" t="s">
        <v>8</v>
      </c>
      <c r="F480" s="18"/>
      <c r="H480" s="18"/>
      <c r="I480" s="18" t="s">
        <v>22859</v>
      </c>
      <c r="J480" s="18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s="18" t="s">
        <v>803</v>
      </c>
      <c r="E481" s="18" t="s">
        <v>8</v>
      </c>
      <c r="F481" s="18"/>
      <c r="H481" s="18"/>
      <c r="I481" s="18" t="s">
        <v>23242</v>
      </c>
      <c r="J481" s="18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s="18" t="s">
        <v>3371</v>
      </c>
      <c r="E482" s="18" t="s">
        <v>86</v>
      </c>
      <c r="F482" s="18"/>
      <c r="H482" s="18"/>
      <c r="I482" s="18" t="s">
        <v>23245</v>
      </c>
      <c r="J482" s="18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s="18" t="s">
        <v>3371</v>
      </c>
      <c r="E483" s="18" t="s">
        <v>86</v>
      </c>
      <c r="F483" s="18"/>
      <c r="H483" s="18"/>
      <c r="I483" s="18" t="s">
        <v>23248</v>
      </c>
      <c r="J483" s="18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s="18" t="s">
        <v>5972</v>
      </c>
      <c r="E484" s="18" t="s">
        <v>646</v>
      </c>
      <c r="F484" s="18"/>
      <c r="H484" s="18"/>
      <c r="I484" s="18" t="s">
        <v>23251</v>
      </c>
      <c r="J484" s="18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s="18" t="s">
        <v>3371</v>
      </c>
      <c r="E485" s="18" t="s">
        <v>646</v>
      </c>
      <c r="F485" s="18"/>
      <c r="H485" s="18"/>
      <c r="I485" s="18" t="s">
        <v>23254</v>
      </c>
      <c r="J485" s="18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s="18" t="s">
        <v>23696</v>
      </c>
      <c r="E486" s="18" t="s">
        <v>260</v>
      </c>
      <c r="F486" s="18"/>
      <c r="H486" s="18"/>
      <c r="I486" s="18" t="s">
        <v>23257</v>
      </c>
      <c r="J486" s="18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s="18" t="s">
        <v>23053</v>
      </c>
      <c r="E487" s="18" t="s">
        <v>86</v>
      </c>
      <c r="F487" s="18"/>
      <c r="H487" s="18"/>
      <c r="I487" s="18" t="s">
        <v>23260</v>
      </c>
      <c r="J487" s="18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s="18" t="s">
        <v>162</v>
      </c>
      <c r="E488" s="18" t="s">
        <v>22568</v>
      </c>
      <c r="F488" s="18" t="s">
        <v>22575</v>
      </c>
      <c r="H488" s="18"/>
      <c r="I488" s="18" t="s">
        <v>23263</v>
      </c>
      <c r="J488" s="18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s="18" t="s">
        <v>162</v>
      </c>
      <c r="E489" s="18" t="s">
        <v>22568</v>
      </c>
      <c r="F489" s="18" t="s">
        <v>22575</v>
      </c>
      <c r="H489" s="18"/>
      <c r="I489" s="18" t="s">
        <v>23266</v>
      </c>
      <c r="J489" s="18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s="18" t="s">
        <v>162</v>
      </c>
      <c r="E490" s="18" t="s">
        <v>22568</v>
      </c>
      <c r="F490" s="18" t="s">
        <v>58</v>
      </c>
      <c r="H490" s="18"/>
      <c r="I490" s="18" t="s">
        <v>23269</v>
      </c>
      <c r="J490" s="18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s="18" t="s">
        <v>162</v>
      </c>
      <c r="E491" s="18" t="s">
        <v>22568</v>
      </c>
      <c r="F491" s="18" t="s">
        <v>58</v>
      </c>
      <c r="H491" s="18"/>
      <c r="I491" s="18" t="s">
        <v>23272</v>
      </c>
      <c r="J491" s="18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s="18" t="s">
        <v>162</v>
      </c>
      <c r="E492" s="18" t="s">
        <v>22568</v>
      </c>
      <c r="F492" s="18" t="s">
        <v>22575</v>
      </c>
      <c r="H492" s="18"/>
      <c r="I492" s="18" t="s">
        <v>23275</v>
      </c>
      <c r="J492" s="18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s="18" t="s">
        <v>162</v>
      </c>
      <c r="E493" s="18" t="s">
        <v>22568</v>
      </c>
      <c r="F493" s="18" t="s">
        <v>22575</v>
      </c>
      <c r="H493" s="18"/>
      <c r="I493" s="18" t="s">
        <v>23278</v>
      </c>
      <c r="J493" s="18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s="18" t="s">
        <v>162</v>
      </c>
      <c r="E494" s="18" t="s">
        <v>22568</v>
      </c>
      <c r="F494" s="18" t="s">
        <v>58</v>
      </c>
      <c r="H494" s="18"/>
      <c r="I494" s="18" t="s">
        <v>23281</v>
      </c>
      <c r="J494" s="18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s="18" t="s">
        <v>162</v>
      </c>
      <c r="E495" s="18" t="s">
        <v>22568</v>
      </c>
      <c r="F495" s="18" t="s">
        <v>58</v>
      </c>
      <c r="H495" s="18"/>
      <c r="I495" s="18" t="s">
        <v>23284</v>
      </c>
      <c r="J495" s="18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s="18" t="s">
        <v>162</v>
      </c>
      <c r="E496" s="18" t="s">
        <v>22568</v>
      </c>
      <c r="F496" s="18" t="s">
        <v>58</v>
      </c>
      <c r="H496" s="18"/>
      <c r="I496" s="18" t="s">
        <v>23287</v>
      </c>
      <c r="J496" s="18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s="18" t="s">
        <v>162</v>
      </c>
      <c r="E497" s="18" t="s">
        <v>22568</v>
      </c>
      <c r="F497" s="18" t="s">
        <v>22575</v>
      </c>
      <c r="H497" s="18"/>
      <c r="I497" s="18" t="s">
        <v>23290</v>
      </c>
      <c r="J497" s="18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s="18" t="s">
        <v>162</v>
      </c>
      <c r="E498" s="18" t="s">
        <v>22568</v>
      </c>
      <c r="F498" s="18" t="s">
        <v>22575</v>
      </c>
      <c r="H498" s="18"/>
      <c r="I498" s="18" t="s">
        <v>23293</v>
      </c>
      <c r="J498" s="18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s="18" t="s">
        <v>162</v>
      </c>
      <c r="E499" s="18" t="s">
        <v>22568</v>
      </c>
      <c r="F499" s="18" t="s">
        <v>22575</v>
      </c>
      <c r="H499" s="18"/>
      <c r="I499" s="18" t="s">
        <v>23296</v>
      </c>
      <c r="J499" s="18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s="18" t="s">
        <v>162</v>
      </c>
      <c r="E500" s="18" t="s">
        <v>22568</v>
      </c>
      <c r="F500" s="18" t="s">
        <v>22575</v>
      </c>
      <c r="H500" s="18"/>
      <c r="I500" s="18" t="s">
        <v>23299</v>
      </c>
      <c r="J500" s="18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s="18" t="s">
        <v>162</v>
      </c>
      <c r="E501" s="18" t="s">
        <v>22568</v>
      </c>
      <c r="F501" s="18" t="s">
        <v>22575</v>
      </c>
      <c r="H501" s="18"/>
      <c r="I501" s="18" t="s">
        <v>23302</v>
      </c>
      <c r="J501" s="18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s="18" t="s">
        <v>162</v>
      </c>
      <c r="E502" s="18" t="s">
        <v>22568</v>
      </c>
      <c r="F502" s="18" t="s">
        <v>22575</v>
      </c>
      <c r="H502" s="18"/>
      <c r="I502" s="18" t="s">
        <v>23305</v>
      </c>
      <c r="J502" s="18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s="18" t="s">
        <v>162</v>
      </c>
      <c r="E503" s="18" t="s">
        <v>22568</v>
      </c>
      <c r="F503" s="18" t="s">
        <v>22575</v>
      </c>
      <c r="H503" s="18"/>
      <c r="I503" s="18" t="s">
        <v>23308</v>
      </c>
      <c r="J503" s="18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s="18" t="s">
        <v>162</v>
      </c>
      <c r="E504" s="18" t="s">
        <v>22568</v>
      </c>
      <c r="F504" s="18" t="s">
        <v>22575</v>
      </c>
      <c r="H504" s="18"/>
      <c r="I504" s="18" t="s">
        <v>23311</v>
      </c>
      <c r="J504" s="18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s="18" t="s">
        <v>162</v>
      </c>
      <c r="E505" s="18" t="s">
        <v>22568</v>
      </c>
      <c r="F505" s="18" t="s">
        <v>22575</v>
      </c>
      <c r="H505" s="18"/>
      <c r="I505" s="18" t="s">
        <v>23314</v>
      </c>
      <c r="J505" s="18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s="18" t="s">
        <v>162</v>
      </c>
      <c r="E506" s="18" t="s">
        <v>22568</v>
      </c>
      <c r="F506" s="18" t="s">
        <v>22575</v>
      </c>
      <c r="H506" s="18"/>
      <c r="I506" s="18" t="s">
        <v>23317</v>
      </c>
      <c r="J506" s="18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s="18" t="s">
        <v>162</v>
      </c>
      <c r="E507" s="18" t="s">
        <v>22568</v>
      </c>
      <c r="F507" s="18" t="s">
        <v>22575</v>
      </c>
      <c r="H507" s="18"/>
      <c r="I507" s="18" t="s">
        <v>23320</v>
      </c>
      <c r="J507" s="18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s="18" t="s">
        <v>162</v>
      </c>
      <c r="E508" s="18" t="s">
        <v>22568</v>
      </c>
      <c r="F508" s="18" t="s">
        <v>22575</v>
      </c>
      <c r="H508" s="18"/>
      <c r="I508" s="18" t="s">
        <v>23323</v>
      </c>
      <c r="J508" s="18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s="18" t="s">
        <v>162</v>
      </c>
      <c r="E509" s="18" t="s">
        <v>22568</v>
      </c>
      <c r="F509" s="18" t="s">
        <v>22575</v>
      </c>
      <c r="H509" s="18"/>
      <c r="I509" s="18" t="s">
        <v>23326</v>
      </c>
      <c r="J509" s="18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s="18" t="s">
        <v>162</v>
      </c>
      <c r="E510" s="18" t="s">
        <v>22568</v>
      </c>
      <c r="F510" s="18" t="s">
        <v>22575</v>
      </c>
      <c r="H510" s="18"/>
      <c r="I510" s="18" t="s">
        <v>23329</v>
      </c>
      <c r="J510" s="18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s="18" t="s">
        <v>162</v>
      </c>
      <c r="E511" s="18" t="s">
        <v>22568</v>
      </c>
      <c r="F511" s="18" t="s">
        <v>22575</v>
      </c>
      <c r="H511" s="18"/>
      <c r="I511" s="18" t="s">
        <v>23332</v>
      </c>
      <c r="J511" s="18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s="18" t="s">
        <v>162</v>
      </c>
      <c r="E512" s="18" t="s">
        <v>22568</v>
      </c>
      <c r="F512" s="18" t="s">
        <v>22575</v>
      </c>
      <c r="H512" s="18"/>
      <c r="I512" s="18" t="s">
        <v>23335</v>
      </c>
      <c r="J512" s="18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s="18" t="s">
        <v>162</v>
      </c>
      <c r="E513" s="18" t="s">
        <v>22568</v>
      </c>
      <c r="F513" s="18" t="s">
        <v>22575</v>
      </c>
      <c r="H513" s="18"/>
      <c r="I513" s="18" t="s">
        <v>23338</v>
      </c>
      <c r="J513" s="18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s="18" t="s">
        <v>1587</v>
      </c>
      <c r="E514" s="18" t="s">
        <v>22568</v>
      </c>
      <c r="F514" s="18"/>
      <c r="H514" s="18"/>
      <c r="I514" s="18" t="s">
        <v>23341</v>
      </c>
      <c r="J514" s="18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s="18" t="s">
        <v>3371</v>
      </c>
      <c r="E515" s="18" t="s">
        <v>646</v>
      </c>
      <c r="F515" s="18"/>
      <c r="H515" s="18"/>
      <c r="I515" s="18" t="s">
        <v>23344</v>
      </c>
      <c r="J515" s="18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s="18" t="s">
        <v>3371</v>
      </c>
      <c r="E516" s="18" t="s">
        <v>646</v>
      </c>
      <c r="F516" s="18"/>
      <c r="H516" s="18"/>
      <c r="I516" s="18" t="s">
        <v>23347</v>
      </c>
      <c r="J516" s="18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s="18" t="s">
        <v>8385</v>
      </c>
      <c r="E517" s="18" t="s">
        <v>646</v>
      </c>
      <c r="F517" s="18"/>
      <c r="H517" s="18"/>
      <c r="I517" s="18" t="s">
        <v>23350</v>
      </c>
      <c r="J517" s="18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s="18" t="s">
        <v>23697</v>
      </c>
      <c r="E518" s="18" t="s">
        <v>646</v>
      </c>
      <c r="F518" s="18"/>
      <c r="H518" s="18"/>
      <c r="I518" s="18" t="s">
        <v>23353</v>
      </c>
      <c r="J518" s="18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s="18" t="s">
        <v>23697</v>
      </c>
      <c r="E519" s="18" t="s">
        <v>646</v>
      </c>
      <c r="F519" s="18"/>
      <c r="H519" s="18"/>
      <c r="I519" s="18" t="s">
        <v>23356</v>
      </c>
      <c r="J519" s="18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s="18" t="s">
        <v>4</v>
      </c>
      <c r="E520" s="18" t="s">
        <v>6606</v>
      </c>
      <c r="F520" s="18"/>
      <c r="H520" s="18"/>
      <c r="I520" s="18" t="s">
        <v>23359</v>
      </c>
      <c r="J520" s="18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s="18" t="s">
        <v>23698</v>
      </c>
      <c r="E521" s="18" t="s">
        <v>646</v>
      </c>
      <c r="F521" s="18"/>
      <c r="H521" s="18"/>
      <c r="I521" s="18" t="s">
        <v>23362</v>
      </c>
      <c r="J521" s="18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s="18" t="s">
        <v>162</v>
      </c>
      <c r="E522" s="18" t="s">
        <v>23690</v>
      </c>
      <c r="F522" s="18" t="s">
        <v>58</v>
      </c>
      <c r="H522" s="18"/>
      <c r="I522" s="18" t="s">
        <v>23365</v>
      </c>
      <c r="J522" s="18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s="18" t="s">
        <v>162</v>
      </c>
      <c r="E523" s="18" t="s">
        <v>23690</v>
      </c>
      <c r="F523" s="18" t="s">
        <v>58</v>
      </c>
      <c r="H523" s="18"/>
      <c r="I523" s="18" t="s">
        <v>23368</v>
      </c>
      <c r="J523" s="18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s="18" t="s">
        <v>162</v>
      </c>
      <c r="E524" s="18" t="s">
        <v>23690</v>
      </c>
      <c r="F524" s="18" t="s">
        <v>58</v>
      </c>
      <c r="H524" s="18"/>
      <c r="I524" s="18" t="s">
        <v>23371</v>
      </c>
      <c r="J524" s="18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s="18" t="s">
        <v>162</v>
      </c>
      <c r="E525" s="18" t="s">
        <v>23690</v>
      </c>
      <c r="F525" s="18" t="s">
        <v>58</v>
      </c>
      <c r="H525" s="18"/>
      <c r="I525" s="18" t="s">
        <v>23374</v>
      </c>
      <c r="J525" s="18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s="18" t="s">
        <v>162</v>
      </c>
      <c r="E526" s="18" t="s">
        <v>23690</v>
      </c>
      <c r="F526" s="18" t="s">
        <v>58</v>
      </c>
      <c r="H526" s="18"/>
      <c r="I526" s="18" t="s">
        <v>23377</v>
      </c>
      <c r="J526" s="18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s="18" t="s">
        <v>162</v>
      </c>
      <c r="E527" s="18" t="s">
        <v>23690</v>
      </c>
      <c r="F527" s="18" t="s">
        <v>58</v>
      </c>
      <c r="H527" s="18"/>
      <c r="I527" s="18" t="s">
        <v>23380</v>
      </c>
      <c r="J527" s="18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s="18" t="s">
        <v>162</v>
      </c>
      <c r="E528" s="18" t="s">
        <v>23690</v>
      </c>
      <c r="F528" s="18" t="s">
        <v>58</v>
      </c>
      <c r="H528" s="18"/>
      <c r="I528" s="18" t="s">
        <v>23383</v>
      </c>
      <c r="J528" s="18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s="18" t="s">
        <v>162</v>
      </c>
      <c r="E529" s="18" t="s">
        <v>23690</v>
      </c>
      <c r="F529" s="18" t="s">
        <v>58</v>
      </c>
      <c r="H529" s="18"/>
      <c r="I529" s="18" t="s">
        <v>23386</v>
      </c>
      <c r="J529" s="18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s="18" t="s">
        <v>162</v>
      </c>
      <c r="E530" s="18" t="s">
        <v>23690</v>
      </c>
      <c r="F530" s="18" t="s">
        <v>58</v>
      </c>
      <c r="H530" s="18"/>
      <c r="I530" s="18" t="s">
        <v>23389</v>
      </c>
      <c r="J530" s="18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s="18" t="s">
        <v>162</v>
      </c>
      <c r="E531" s="18" t="s">
        <v>23690</v>
      </c>
      <c r="F531" s="18" t="s">
        <v>58</v>
      </c>
      <c r="H531" s="18"/>
      <c r="I531" s="18" t="s">
        <v>23392</v>
      </c>
      <c r="J531" s="18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s="18" t="s">
        <v>162</v>
      </c>
      <c r="E532" s="18" t="s">
        <v>23690</v>
      </c>
      <c r="F532" s="18" t="s">
        <v>58</v>
      </c>
      <c r="H532" s="18"/>
      <c r="I532" s="18" t="s">
        <v>23395</v>
      </c>
      <c r="J532" s="18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s="18" t="s">
        <v>162</v>
      </c>
      <c r="E533" s="18" t="s">
        <v>23690</v>
      </c>
      <c r="F533" s="18" t="s">
        <v>58</v>
      </c>
      <c r="H533" s="18"/>
      <c r="I533" s="18" t="s">
        <v>23398</v>
      </c>
      <c r="J533" s="18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s="18" t="s">
        <v>162</v>
      </c>
      <c r="E534" s="18" t="s">
        <v>23690</v>
      </c>
      <c r="F534" s="18" t="s">
        <v>58</v>
      </c>
      <c r="H534" s="18"/>
      <c r="I534" s="18" t="s">
        <v>23401</v>
      </c>
      <c r="J534" s="18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s="18" t="s">
        <v>162</v>
      </c>
      <c r="E535" s="18" t="s">
        <v>23690</v>
      </c>
      <c r="F535" s="18" t="s">
        <v>58</v>
      </c>
      <c r="H535" s="18"/>
      <c r="I535" s="18" t="s">
        <v>23404</v>
      </c>
      <c r="J535" s="18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s="18" t="s">
        <v>162</v>
      </c>
      <c r="E536" s="18" t="s">
        <v>23690</v>
      </c>
      <c r="F536" s="18" t="s">
        <v>58</v>
      </c>
      <c r="H536" s="18"/>
      <c r="I536" s="18" t="s">
        <v>23407</v>
      </c>
      <c r="J536" s="18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s="18" t="s">
        <v>162</v>
      </c>
      <c r="E537" s="18" t="s">
        <v>23690</v>
      </c>
      <c r="F537" s="18" t="s">
        <v>58</v>
      </c>
      <c r="H537" s="18"/>
      <c r="I537" s="18" t="s">
        <v>23410</v>
      </c>
      <c r="J537" s="18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s="18" t="s">
        <v>162</v>
      </c>
      <c r="E538" s="18" t="s">
        <v>23690</v>
      </c>
      <c r="F538" s="18" t="s">
        <v>58</v>
      </c>
      <c r="H538" s="18"/>
      <c r="I538" s="18" t="s">
        <v>23413</v>
      </c>
      <c r="J538" s="18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s="18" t="s">
        <v>162</v>
      </c>
      <c r="E539" s="18" t="s">
        <v>23690</v>
      </c>
      <c r="F539" s="18" t="s">
        <v>58</v>
      </c>
      <c r="H539" s="18"/>
      <c r="I539" s="18" t="s">
        <v>23416</v>
      </c>
      <c r="J539" s="18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s="18" t="s">
        <v>162</v>
      </c>
      <c r="E540" s="18" t="s">
        <v>23690</v>
      </c>
      <c r="F540" s="18" t="s">
        <v>58</v>
      </c>
      <c r="H540" s="18"/>
      <c r="I540" s="18" t="s">
        <v>23419</v>
      </c>
      <c r="J540" s="18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s="18" t="s">
        <v>162</v>
      </c>
      <c r="E541" s="18" t="s">
        <v>23690</v>
      </c>
      <c r="F541" s="18" t="s">
        <v>58</v>
      </c>
      <c r="H541" s="18"/>
      <c r="I541" s="18" t="s">
        <v>23422</v>
      </c>
      <c r="J541" s="18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s="18" t="s">
        <v>162</v>
      </c>
      <c r="E542" s="18" t="s">
        <v>23690</v>
      </c>
      <c r="F542" s="18" t="s">
        <v>58</v>
      </c>
      <c r="H542" s="18"/>
      <c r="I542" s="18" t="s">
        <v>23425</v>
      </c>
      <c r="J542" s="18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s="18" t="s">
        <v>162</v>
      </c>
      <c r="E543" s="18" t="s">
        <v>23690</v>
      </c>
      <c r="F543" s="18" t="s">
        <v>58</v>
      </c>
      <c r="H543" s="18"/>
      <c r="I543" s="18" t="s">
        <v>23428</v>
      </c>
      <c r="J543" s="18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s="18" t="s">
        <v>162</v>
      </c>
      <c r="E544" s="18" t="s">
        <v>23690</v>
      </c>
      <c r="F544" s="18" t="s">
        <v>58</v>
      </c>
      <c r="H544" s="18"/>
      <c r="I544" s="18" t="s">
        <v>23431</v>
      </c>
      <c r="J544" s="18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s="18" t="s">
        <v>1587</v>
      </c>
      <c r="E545" s="18" t="s">
        <v>23690</v>
      </c>
      <c r="F545" s="18"/>
      <c r="H545" s="18"/>
      <c r="I545" s="18" t="s">
        <v>23434</v>
      </c>
      <c r="J545" s="18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s="18" t="s">
        <v>5972</v>
      </c>
      <c r="E546" s="18" t="s">
        <v>646</v>
      </c>
      <c r="F546" s="18"/>
      <c r="H546" s="18"/>
      <c r="I546" s="18" t="s">
        <v>23437</v>
      </c>
      <c r="J546" s="18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s="18" t="s">
        <v>4</v>
      </c>
      <c r="E547" s="18" t="s">
        <v>23692</v>
      </c>
      <c r="F547" s="18"/>
      <c r="H547" s="18"/>
      <c r="I547" s="18" t="s">
        <v>23440</v>
      </c>
      <c r="J547" s="18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s="18" t="s">
        <v>4</v>
      </c>
      <c r="E548" s="18" t="s">
        <v>23692</v>
      </c>
      <c r="F548" s="18"/>
      <c r="H548" s="18"/>
      <c r="I548" s="18" t="s">
        <v>23443</v>
      </c>
      <c r="J548" s="18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s="18" t="s">
        <v>10089</v>
      </c>
      <c r="E549" s="18" t="s">
        <v>646</v>
      </c>
      <c r="F549" s="18"/>
      <c r="H549" s="18"/>
      <c r="I549" s="18" t="s">
        <v>23796</v>
      </c>
      <c r="J549" s="18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s="18" t="s">
        <v>3371</v>
      </c>
      <c r="E550" s="18" t="s">
        <v>646</v>
      </c>
      <c r="F550" s="18"/>
      <c r="H550" s="18"/>
      <c r="I550" s="18" t="s">
        <v>23799</v>
      </c>
      <c r="J550" s="18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s="18" t="s">
        <v>4</v>
      </c>
      <c r="E551" s="18" t="s">
        <v>260</v>
      </c>
      <c r="F551" s="18"/>
      <c r="H551" s="18"/>
      <c r="I551" s="18" t="s">
        <v>23802</v>
      </c>
      <c r="J551" s="18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s="18" t="s">
        <v>803</v>
      </c>
      <c r="E552" s="18" t="s">
        <v>8</v>
      </c>
      <c r="F552" s="18"/>
      <c r="H552" s="18"/>
      <c r="I552" s="18" t="s">
        <v>23805</v>
      </c>
      <c r="J552" s="18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s="18" t="s">
        <v>803</v>
      </c>
      <c r="E553" s="18" t="s">
        <v>8</v>
      </c>
      <c r="F553" s="18"/>
      <c r="H553" s="18"/>
      <c r="I553" s="18" t="s">
        <v>23808</v>
      </c>
      <c r="J553" s="18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s="18" t="s">
        <v>4</v>
      </c>
      <c r="E554" s="18" t="s">
        <v>260</v>
      </c>
      <c r="F554" s="18"/>
      <c r="H554" s="18"/>
      <c r="I554" s="18" t="s">
        <v>24108</v>
      </c>
      <c r="J554" s="18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s="18" t="s">
        <v>24313</v>
      </c>
      <c r="E555" s="18" t="s">
        <v>86</v>
      </c>
      <c r="F555" s="18"/>
      <c r="H555" s="18"/>
      <c r="I555" s="18" t="s">
        <v>24111</v>
      </c>
      <c r="J555" s="18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s="18" t="s">
        <v>24314</v>
      </c>
      <c r="E556" s="18" t="s">
        <v>86</v>
      </c>
      <c r="F556" s="18"/>
      <c r="H556" s="18"/>
      <c r="I556" s="18" t="s">
        <v>24114</v>
      </c>
      <c r="J556" s="18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s="18" t="s">
        <v>24313</v>
      </c>
      <c r="E557" s="18" t="s">
        <v>86</v>
      </c>
      <c r="F557" s="18"/>
      <c r="H557" s="18"/>
      <c r="I557" s="18" t="s">
        <v>24117</v>
      </c>
      <c r="J557" s="18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s="18" t="s">
        <v>3371</v>
      </c>
      <c r="E558" s="18" t="s">
        <v>86</v>
      </c>
      <c r="F558" s="18"/>
      <c r="H558" s="18"/>
      <c r="I558" s="18" t="s">
        <v>24120</v>
      </c>
      <c r="J558" s="18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s="18" t="s">
        <v>3371</v>
      </c>
      <c r="E559" s="18" t="s">
        <v>86</v>
      </c>
      <c r="F559" s="18"/>
      <c r="H559" s="18"/>
      <c r="I559" s="18" t="s">
        <v>24123</v>
      </c>
      <c r="J559" s="18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s="18" t="s">
        <v>3371</v>
      </c>
      <c r="E560" s="18" t="s">
        <v>86</v>
      </c>
      <c r="F560" s="18"/>
      <c r="H560" s="18"/>
      <c r="I560" s="18" t="s">
        <v>24126</v>
      </c>
      <c r="J560" s="18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s="18" t="s">
        <v>4</v>
      </c>
      <c r="E561" s="18" t="s">
        <v>24315</v>
      </c>
      <c r="F561" s="18"/>
      <c r="H561" s="18"/>
      <c r="I561" s="18" t="s">
        <v>24129</v>
      </c>
      <c r="J561" s="18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s="18" t="s">
        <v>3371</v>
      </c>
      <c r="E562" s="18" t="s">
        <v>646</v>
      </c>
      <c r="F562" s="18"/>
      <c r="H562" s="18"/>
      <c r="I562" s="18" t="s">
        <v>24132</v>
      </c>
      <c r="J562" s="18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s="18" t="s">
        <v>305</v>
      </c>
      <c r="E563" s="18" t="s">
        <v>86</v>
      </c>
      <c r="F563" s="18"/>
      <c r="H563" s="18"/>
      <c r="I563" s="18" t="s">
        <v>24135</v>
      </c>
      <c r="J563" s="18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s="18" t="s">
        <v>305</v>
      </c>
      <c r="E564" s="18" t="s">
        <v>86</v>
      </c>
      <c r="F564" s="18"/>
      <c r="H564" s="18"/>
      <c r="I564" s="18" t="s">
        <v>24138</v>
      </c>
      <c r="J564" s="18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s="18" t="s">
        <v>115</v>
      </c>
      <c r="E565" s="18" t="s">
        <v>21589</v>
      </c>
      <c r="F565" s="18"/>
      <c r="H565" s="18"/>
      <c r="I565" s="18" t="s">
        <v>24576</v>
      </c>
      <c r="J565" s="18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s="18" t="s">
        <v>162</v>
      </c>
      <c r="E566" s="18" t="s">
        <v>70</v>
      </c>
      <c r="F566" s="18" t="s">
        <v>58</v>
      </c>
      <c r="H566" s="18"/>
      <c r="I566" s="18" t="s">
        <v>24579</v>
      </c>
      <c r="J566" s="18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s="18" t="s">
        <v>162</v>
      </c>
      <c r="E567" s="18" t="s">
        <v>70</v>
      </c>
      <c r="F567" s="18" t="s">
        <v>58</v>
      </c>
      <c r="H567" s="18"/>
      <c r="I567" s="18" t="s">
        <v>24582</v>
      </c>
      <c r="J567" s="18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s="18" t="s">
        <v>162</v>
      </c>
      <c r="E568" s="18" t="s">
        <v>70</v>
      </c>
      <c r="F568" s="18" t="s">
        <v>58</v>
      </c>
      <c r="H568" s="18"/>
      <c r="I568" s="18" t="s">
        <v>24585</v>
      </c>
      <c r="J568" s="18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s="18" t="s">
        <v>162</v>
      </c>
      <c r="E569" s="18" t="s">
        <v>70</v>
      </c>
      <c r="F569" s="18" t="s">
        <v>58</v>
      </c>
      <c r="H569" s="18"/>
      <c r="I569" s="18" t="s">
        <v>24588</v>
      </c>
      <c r="J569" s="18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s="18" t="s">
        <v>162</v>
      </c>
      <c r="E570" s="18" t="s">
        <v>70</v>
      </c>
      <c r="F570" s="18" t="s">
        <v>58</v>
      </c>
      <c r="H570" s="18"/>
      <c r="I570" s="18" t="s">
        <v>24591</v>
      </c>
      <c r="J570" s="18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s="18" t="s">
        <v>162</v>
      </c>
      <c r="E571" s="18" t="s">
        <v>70</v>
      </c>
      <c r="F571" s="18" t="s">
        <v>24910</v>
      </c>
      <c r="H571" s="18"/>
      <c r="I571" s="18" t="s">
        <v>24594</v>
      </c>
      <c r="J571" s="18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s="18" t="s">
        <v>305</v>
      </c>
      <c r="E572" s="18" t="s">
        <v>86</v>
      </c>
      <c r="F572" s="18"/>
      <c r="H572" s="18"/>
      <c r="I572" s="18" t="s">
        <v>24597</v>
      </c>
      <c r="J572" s="18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s="18" t="s">
        <v>162</v>
      </c>
      <c r="E573" s="18" t="s">
        <v>24900</v>
      </c>
      <c r="F573" s="18" t="s">
        <v>58</v>
      </c>
      <c r="H573" s="18"/>
      <c r="I573" s="18" t="s">
        <v>24600</v>
      </c>
      <c r="J573" s="18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s="18" t="s">
        <v>162</v>
      </c>
      <c r="E574" s="18" t="s">
        <v>24900</v>
      </c>
      <c r="F574" s="18" t="s">
        <v>58</v>
      </c>
      <c r="H574" s="18"/>
      <c r="I574" s="18" t="s">
        <v>24603</v>
      </c>
      <c r="J574" s="18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s="18" t="s">
        <v>162</v>
      </c>
      <c r="E575" s="18" t="s">
        <v>24900</v>
      </c>
      <c r="F575" s="18" t="s">
        <v>58</v>
      </c>
      <c r="H575" s="18"/>
      <c r="I575" s="18" t="s">
        <v>24606</v>
      </c>
      <c r="J575" s="18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s="18" t="s">
        <v>162</v>
      </c>
      <c r="E576" s="18" t="s">
        <v>24900</v>
      </c>
      <c r="F576" s="18" t="s">
        <v>58</v>
      </c>
      <c r="H576" s="18"/>
      <c r="I576" s="18" t="s">
        <v>24609</v>
      </c>
      <c r="J576" s="18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s="18" t="s">
        <v>162</v>
      </c>
      <c r="E577" s="18" t="s">
        <v>24900</v>
      </c>
      <c r="F577" s="18" t="s">
        <v>58</v>
      </c>
      <c r="H577" s="18"/>
      <c r="I577" s="18" t="s">
        <v>24612</v>
      </c>
      <c r="J577" s="18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s="18" t="s">
        <v>162</v>
      </c>
      <c r="E578" s="18" t="s">
        <v>23690</v>
      </c>
      <c r="F578" s="18" t="s">
        <v>24901</v>
      </c>
      <c r="H578" s="18"/>
      <c r="I578" s="18" t="s">
        <v>24615</v>
      </c>
      <c r="J578" s="18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s="18" t="s">
        <v>162</v>
      </c>
      <c r="E579" s="18" t="s">
        <v>23690</v>
      </c>
      <c r="F579" s="18" t="s">
        <v>24901</v>
      </c>
      <c r="H579" s="18"/>
      <c r="I579" s="18" t="s">
        <v>24618</v>
      </c>
      <c r="J579" s="18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s="18" t="s">
        <v>305</v>
      </c>
      <c r="E580" s="18" t="s">
        <v>86</v>
      </c>
      <c r="F580" s="18"/>
      <c r="H580" s="18"/>
      <c r="I580" s="18" t="s">
        <v>24621</v>
      </c>
      <c r="J580" s="18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s="18" t="s">
        <v>4</v>
      </c>
      <c r="E581" s="18" t="s">
        <v>8</v>
      </c>
      <c r="F581" s="18"/>
      <c r="H581" s="18"/>
      <c r="I581" s="18" t="s">
        <v>24624</v>
      </c>
      <c r="J581" s="18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s="18" t="s">
        <v>3371</v>
      </c>
      <c r="E582" s="18" t="s">
        <v>86</v>
      </c>
      <c r="F582" s="18"/>
      <c r="H582" s="18"/>
      <c r="I582" s="18" t="s">
        <v>24627</v>
      </c>
      <c r="J582" s="18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s="18" t="s">
        <v>305</v>
      </c>
      <c r="E583" s="18" t="s">
        <v>86</v>
      </c>
      <c r="F583" s="18"/>
      <c r="H583" s="18"/>
      <c r="I583" s="18" t="s">
        <v>24630</v>
      </c>
      <c r="J583" s="18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s="18" t="s">
        <v>305</v>
      </c>
      <c r="E584" s="18" t="s">
        <v>86</v>
      </c>
      <c r="F584" s="18"/>
      <c r="H584" s="18"/>
      <c r="I584" s="18" t="s">
        <v>24633</v>
      </c>
      <c r="J584" s="18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s="18" t="s">
        <v>4</v>
      </c>
      <c r="E585" s="18" t="s">
        <v>8</v>
      </c>
      <c r="F585" s="18"/>
      <c r="H585" s="18"/>
      <c r="I585" s="18" t="s">
        <v>24636</v>
      </c>
      <c r="J585" s="18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s="18" t="s">
        <v>803</v>
      </c>
      <c r="E586" s="18" t="s">
        <v>8</v>
      </c>
      <c r="F586" s="18"/>
      <c r="H586" s="18"/>
      <c r="I586" s="18" t="s">
        <v>24639</v>
      </c>
      <c r="J586" s="18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s="18" t="s">
        <v>803</v>
      </c>
      <c r="E587" s="18" t="s">
        <v>8</v>
      </c>
      <c r="F587" s="18"/>
      <c r="H587" s="18"/>
      <c r="I587" s="18" t="s">
        <v>24642</v>
      </c>
      <c r="J587" s="18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s="18" t="s">
        <v>3371</v>
      </c>
      <c r="E588" s="18" t="s">
        <v>646</v>
      </c>
      <c r="F588" s="18"/>
      <c r="H588" s="18"/>
      <c r="I588" s="18" t="s">
        <v>25123</v>
      </c>
      <c r="J588" s="18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s="18" t="s">
        <v>18699</v>
      </c>
      <c r="E589" s="18" t="s">
        <v>86</v>
      </c>
      <c r="F589" s="18"/>
      <c r="H589" s="18"/>
      <c r="I589" s="18" t="s">
        <v>25126</v>
      </c>
      <c r="J589" s="18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s="18" t="s">
        <v>3371</v>
      </c>
      <c r="E590" s="18" t="s">
        <v>86</v>
      </c>
      <c r="F590" s="18"/>
      <c r="H590" s="18"/>
      <c r="I590" s="18" t="s">
        <v>25129</v>
      </c>
      <c r="J590" s="18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s="18" t="s">
        <v>3371</v>
      </c>
      <c r="E591" s="18" t="s">
        <v>86</v>
      </c>
      <c r="F591" s="18"/>
      <c r="H591" s="18"/>
      <c r="I591" s="18" t="s">
        <v>25132</v>
      </c>
      <c r="J591" s="18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s="18" t="s">
        <v>3371</v>
      </c>
      <c r="E592" s="18" t="s">
        <v>646</v>
      </c>
      <c r="F592" s="18"/>
      <c r="H592" s="18"/>
      <c r="I592" s="18" t="s">
        <v>25135</v>
      </c>
      <c r="J592" s="18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s="18" t="s">
        <v>3371</v>
      </c>
      <c r="E593" s="18" t="s">
        <v>86</v>
      </c>
      <c r="F593" s="18"/>
      <c r="H593" s="18"/>
      <c r="I593" s="18" t="s">
        <v>25138</v>
      </c>
      <c r="J593" s="18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s="18" t="s">
        <v>3371</v>
      </c>
      <c r="E594" s="18" t="s">
        <v>86</v>
      </c>
      <c r="F594" s="18"/>
      <c r="H594" s="18"/>
      <c r="I594" s="18" t="s">
        <v>25141</v>
      </c>
      <c r="J594" s="18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s="18" t="s">
        <v>3371</v>
      </c>
      <c r="E595" s="18" t="s">
        <v>86</v>
      </c>
      <c r="F595" s="18"/>
      <c r="H595" s="18"/>
      <c r="I595" s="18" t="s">
        <v>25144</v>
      </c>
      <c r="J595" s="18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s="18" t="s">
        <v>3371</v>
      </c>
      <c r="E596" s="18" t="s">
        <v>86</v>
      </c>
      <c r="F596" s="18"/>
      <c r="H596" s="18"/>
      <c r="I596" s="18" t="s">
        <v>25147</v>
      </c>
      <c r="J596" s="18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s="18" t="s">
        <v>3371</v>
      </c>
      <c r="E597" s="18" t="s">
        <v>646</v>
      </c>
      <c r="F597" s="18"/>
      <c r="H597" s="18"/>
      <c r="I597" s="18" t="s">
        <v>25150</v>
      </c>
      <c r="J597" s="18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s="18" t="s">
        <v>3371</v>
      </c>
      <c r="E598" s="18" t="s">
        <v>646</v>
      </c>
      <c r="F598" s="18"/>
      <c r="H598" s="18"/>
      <c r="I598" s="18" t="s">
        <v>25153</v>
      </c>
      <c r="J598" s="18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s="18" t="s">
        <v>23053</v>
      </c>
      <c r="E599" s="18" t="s">
        <v>86</v>
      </c>
      <c r="F599" s="18"/>
      <c r="H599" s="18"/>
      <c r="I599" s="18" t="s">
        <v>25156</v>
      </c>
      <c r="J599" s="18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s="18" t="s">
        <v>3371</v>
      </c>
      <c r="E600" s="18" t="s">
        <v>86</v>
      </c>
      <c r="F600" s="18"/>
      <c r="H600" s="18"/>
      <c r="I600" s="18" t="s">
        <v>25159</v>
      </c>
      <c r="J600" s="18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s="18" t="s">
        <v>3371</v>
      </c>
      <c r="E601" s="18" t="s">
        <v>86</v>
      </c>
      <c r="F601" s="18"/>
      <c r="H601" s="18"/>
      <c r="I601" s="18" t="s">
        <v>25162</v>
      </c>
      <c r="J601" s="18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s="18" t="s">
        <v>4</v>
      </c>
      <c r="E602" s="18" t="s">
        <v>3240</v>
      </c>
      <c r="F602" s="18"/>
      <c r="H602" s="18"/>
      <c r="I602" s="18" t="s">
        <v>25165</v>
      </c>
      <c r="J602" s="18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s="18" t="s">
        <v>4</v>
      </c>
      <c r="E603" s="18" t="s">
        <v>8</v>
      </c>
      <c r="F603" s="18"/>
      <c r="H603" s="18"/>
      <c r="I603" s="18" t="s">
        <v>25168</v>
      </c>
      <c r="J603" s="18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s="18" t="s">
        <v>4</v>
      </c>
      <c r="E604" s="18" t="s">
        <v>8</v>
      </c>
      <c r="F604" s="18"/>
      <c r="H604" s="18"/>
      <c r="I604" s="18" t="s">
        <v>25171</v>
      </c>
      <c r="J604" s="18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s="18" t="s">
        <v>305</v>
      </c>
      <c r="E605" s="18" t="s">
        <v>86</v>
      </c>
      <c r="F605" s="18"/>
      <c r="H605" s="18"/>
      <c r="I605" s="18" t="s">
        <v>25174</v>
      </c>
      <c r="J605" s="18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s="18" t="s">
        <v>305</v>
      </c>
      <c r="E606" s="18" t="s">
        <v>86</v>
      </c>
      <c r="F606" s="18"/>
      <c r="H606" s="18"/>
      <c r="I606" s="18" t="s">
        <v>25177</v>
      </c>
      <c r="J606" s="18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s="18" t="s">
        <v>4</v>
      </c>
      <c r="E607" s="18" t="s">
        <v>14373</v>
      </c>
      <c r="F607" s="18"/>
      <c r="H607" s="18"/>
      <c r="I607" s="18" t="s">
        <v>25180</v>
      </c>
      <c r="J607" s="18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s="18" t="s">
        <v>803</v>
      </c>
      <c r="E608" s="18" t="s">
        <v>8</v>
      </c>
      <c r="F608" s="18"/>
      <c r="H608" s="18"/>
      <c r="I608" s="18" t="s">
        <v>25556</v>
      </c>
      <c r="J608" s="18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s="18" t="s">
        <v>803</v>
      </c>
      <c r="E609" s="18" t="s">
        <v>8</v>
      </c>
      <c r="F609" s="18"/>
      <c r="H609" s="18"/>
      <c r="I609" s="18" t="s">
        <v>25559</v>
      </c>
      <c r="J609" s="18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s="18" t="s">
        <v>803</v>
      </c>
      <c r="E610" s="18" t="s">
        <v>8</v>
      </c>
      <c r="F610" s="18"/>
      <c r="H610" s="18"/>
      <c r="I610" s="18" t="s">
        <v>25766</v>
      </c>
      <c r="J610" s="18" t="s">
        <v>4877</v>
      </c>
      <c r="K610" t="s">
        <v>25767</v>
      </c>
      <c r="L610" t="s">
        <v>25768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s="18" t="s">
        <v>162</v>
      </c>
      <c r="E611" s="18" t="s">
        <v>21588</v>
      </c>
      <c r="F611" s="18" t="s">
        <v>58</v>
      </c>
      <c r="H611" s="18" t="s">
        <v>26069</v>
      </c>
      <c r="I611" s="18" t="s">
        <v>25769</v>
      </c>
      <c r="J611" s="18" t="s">
        <v>4877</v>
      </c>
      <c r="K611" t="s">
        <v>25770</v>
      </c>
      <c r="L611" t="s">
        <v>25771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s="18" t="s">
        <v>4</v>
      </c>
      <c r="E612" s="18" t="s">
        <v>70</v>
      </c>
      <c r="F612" s="18"/>
      <c r="H612" s="18"/>
      <c r="I612" s="18" t="s">
        <v>25772</v>
      </c>
      <c r="J612" s="18" t="s">
        <v>4877</v>
      </c>
      <c r="K612" t="s">
        <v>25773</v>
      </c>
      <c r="L612" t="s">
        <v>25774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s="18" t="s">
        <v>162</v>
      </c>
      <c r="E613" s="18" t="s">
        <v>70</v>
      </c>
      <c r="F613" s="18" t="s">
        <v>26070</v>
      </c>
      <c r="H613" s="18" t="s">
        <v>4881</v>
      </c>
      <c r="I613" s="18" t="s">
        <v>25775</v>
      </c>
      <c r="J613" s="18" t="s">
        <v>4877</v>
      </c>
      <c r="K613" t="s">
        <v>25776</v>
      </c>
      <c r="L613" t="s">
        <v>25777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s="18" t="s">
        <v>162</v>
      </c>
      <c r="E614" s="18" t="s">
        <v>70</v>
      </c>
      <c r="F614" s="18" t="s">
        <v>26070</v>
      </c>
      <c r="H614" s="18" t="s">
        <v>4881</v>
      </c>
      <c r="I614" s="18" t="s">
        <v>25778</v>
      </c>
      <c r="J614" s="18" t="s">
        <v>4877</v>
      </c>
      <c r="K614" t="s">
        <v>25779</v>
      </c>
      <c r="L614" t="s">
        <v>25780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s="18" t="s">
        <v>4</v>
      </c>
      <c r="E615" s="18" t="s">
        <v>70</v>
      </c>
      <c r="F615" s="18"/>
      <c r="H615" s="18"/>
      <c r="I615" s="18" t="s">
        <v>25781</v>
      </c>
      <c r="J615" s="18" t="s">
        <v>4877</v>
      </c>
      <c r="K615" t="s">
        <v>25782</v>
      </c>
      <c r="L615" t="s">
        <v>25783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s="18" t="s">
        <v>304</v>
      </c>
      <c r="E616" s="18" t="s">
        <v>70</v>
      </c>
      <c r="F616" s="18" t="s">
        <v>58</v>
      </c>
      <c r="H616" s="18"/>
      <c r="I616" s="18" t="s">
        <v>26062</v>
      </c>
      <c r="J616" s="18" t="s">
        <v>4877</v>
      </c>
      <c r="K616" t="s">
        <v>26063</v>
      </c>
      <c r="L616" t="s">
        <v>26064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s="18" t="s">
        <v>23053</v>
      </c>
      <c r="E617" s="18" t="s">
        <v>86</v>
      </c>
      <c r="F617" s="18"/>
      <c r="H617" s="18"/>
      <c r="I617" s="18" t="s">
        <v>25784</v>
      </c>
      <c r="J617" s="18" t="s">
        <v>4877</v>
      </c>
      <c r="K617" t="s">
        <v>25785</v>
      </c>
      <c r="L617" t="s">
        <v>25786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s="18" t="s">
        <v>162</v>
      </c>
      <c r="E618" s="18" t="s">
        <v>26071</v>
      </c>
      <c r="F618" s="18" t="s">
        <v>2648</v>
      </c>
      <c r="G618">
        <v>1</v>
      </c>
      <c r="H618" s="18"/>
      <c r="I618" s="18" t="s">
        <v>25787</v>
      </c>
      <c r="J618" s="18" t="s">
        <v>4877</v>
      </c>
      <c r="K618" t="s">
        <v>25788</v>
      </c>
      <c r="L618" t="s">
        <v>25789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s="18" t="s">
        <v>162</v>
      </c>
      <c r="E619" s="18" t="s">
        <v>26071</v>
      </c>
      <c r="F619" s="18" t="s">
        <v>2648</v>
      </c>
      <c r="G619">
        <v>1</v>
      </c>
      <c r="H619" s="18"/>
      <c r="I619" s="18" t="s">
        <v>25790</v>
      </c>
      <c r="J619" s="18" t="s">
        <v>4877</v>
      </c>
      <c r="K619" t="s">
        <v>25791</v>
      </c>
      <c r="L619" t="s">
        <v>25792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s="18" t="s">
        <v>162</v>
      </c>
      <c r="E620" s="18" t="s">
        <v>26071</v>
      </c>
      <c r="F620" s="18" t="s">
        <v>2648</v>
      </c>
      <c r="G620">
        <v>1</v>
      </c>
      <c r="H620" s="18"/>
      <c r="I620" s="18" t="s">
        <v>25793</v>
      </c>
      <c r="J620" s="18" t="s">
        <v>4877</v>
      </c>
      <c r="K620" t="s">
        <v>25794</v>
      </c>
      <c r="L620" t="s">
        <v>25795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s="18" t="s">
        <v>162</v>
      </c>
      <c r="E621" s="18" t="s">
        <v>26071</v>
      </c>
      <c r="F621" s="18" t="s">
        <v>2648</v>
      </c>
      <c r="G621">
        <v>1</v>
      </c>
      <c r="H621" s="18"/>
      <c r="I621" s="18" t="s">
        <v>25796</v>
      </c>
      <c r="J621" s="18" t="s">
        <v>4877</v>
      </c>
      <c r="K621" t="s">
        <v>25797</v>
      </c>
      <c r="L621" t="s">
        <v>25798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s="18" t="s">
        <v>162</v>
      </c>
      <c r="E622" s="18" t="s">
        <v>26071</v>
      </c>
      <c r="F622" s="18" t="s">
        <v>2648</v>
      </c>
      <c r="G622">
        <v>1</v>
      </c>
      <c r="H622" s="18"/>
      <c r="I622" s="18" t="s">
        <v>25799</v>
      </c>
      <c r="J622" s="18" t="s">
        <v>4877</v>
      </c>
      <c r="K622" t="s">
        <v>25800</v>
      </c>
      <c r="L622" t="s">
        <v>25801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s="18" t="s">
        <v>162</v>
      </c>
      <c r="E623" s="18" t="s">
        <v>26071</v>
      </c>
      <c r="F623" s="18" t="s">
        <v>2648</v>
      </c>
      <c r="G623">
        <v>1</v>
      </c>
      <c r="H623" s="18"/>
      <c r="I623" s="18" t="s">
        <v>25802</v>
      </c>
      <c r="J623" s="18" t="s">
        <v>4877</v>
      </c>
      <c r="K623" t="s">
        <v>25803</v>
      </c>
      <c r="L623" t="s">
        <v>25804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s="18" t="s">
        <v>162</v>
      </c>
      <c r="E624" s="18" t="s">
        <v>26071</v>
      </c>
      <c r="F624" s="18" t="s">
        <v>2648</v>
      </c>
      <c r="G624">
        <v>1</v>
      </c>
      <c r="H624" s="18"/>
      <c r="I624" s="18" t="s">
        <v>25805</v>
      </c>
      <c r="J624" s="18" t="s">
        <v>4877</v>
      </c>
      <c r="K624" t="s">
        <v>25806</v>
      </c>
      <c r="L624" t="s">
        <v>25807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s="18" t="s">
        <v>162</v>
      </c>
      <c r="E625" s="18" t="s">
        <v>26071</v>
      </c>
      <c r="F625" s="18" t="s">
        <v>2648</v>
      </c>
      <c r="G625">
        <v>1</v>
      </c>
      <c r="H625" s="18"/>
      <c r="I625" s="18" t="s">
        <v>25808</v>
      </c>
      <c r="J625" s="18" t="s">
        <v>4877</v>
      </c>
      <c r="K625" t="s">
        <v>25809</v>
      </c>
      <c r="L625" t="s">
        <v>25810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s="18" t="s">
        <v>162</v>
      </c>
      <c r="E626" s="18" t="s">
        <v>26071</v>
      </c>
      <c r="F626" s="18" t="s">
        <v>2648</v>
      </c>
      <c r="G626">
        <v>1</v>
      </c>
      <c r="H626" s="18"/>
      <c r="I626" s="18" t="s">
        <v>25811</v>
      </c>
      <c r="J626" s="18" t="s">
        <v>4877</v>
      </c>
      <c r="K626" t="s">
        <v>25812</v>
      </c>
      <c r="L626" t="s">
        <v>25813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s="18" t="s">
        <v>162</v>
      </c>
      <c r="E627" s="18" t="s">
        <v>26071</v>
      </c>
      <c r="F627" s="18" t="s">
        <v>2648</v>
      </c>
      <c r="G627">
        <v>1</v>
      </c>
      <c r="H627" s="18"/>
      <c r="I627" s="18" t="s">
        <v>25814</v>
      </c>
      <c r="J627" s="18" t="s">
        <v>4877</v>
      </c>
      <c r="K627" t="s">
        <v>25815</v>
      </c>
      <c r="L627" t="s">
        <v>25816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s="18" t="s">
        <v>162</v>
      </c>
      <c r="E628" s="18" t="s">
        <v>26071</v>
      </c>
      <c r="F628" s="18" t="s">
        <v>2648</v>
      </c>
      <c r="G628">
        <v>1</v>
      </c>
      <c r="H628" s="18"/>
      <c r="I628" s="18" t="s">
        <v>25817</v>
      </c>
      <c r="J628" s="18" t="s">
        <v>4877</v>
      </c>
      <c r="K628" t="s">
        <v>25818</v>
      </c>
      <c r="L628" t="s">
        <v>25819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s="18" t="s">
        <v>162</v>
      </c>
      <c r="E629" s="18" t="s">
        <v>26071</v>
      </c>
      <c r="F629" s="18" t="s">
        <v>2648</v>
      </c>
      <c r="G629">
        <v>1</v>
      </c>
      <c r="H629" s="18"/>
      <c r="I629" s="18" t="s">
        <v>25820</v>
      </c>
      <c r="J629" s="18" t="s">
        <v>4877</v>
      </c>
      <c r="K629" t="s">
        <v>25821</v>
      </c>
      <c r="L629" t="s">
        <v>25822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s="18" t="s">
        <v>162</v>
      </c>
      <c r="E630" s="18" t="s">
        <v>26071</v>
      </c>
      <c r="F630" s="18" t="s">
        <v>2648</v>
      </c>
      <c r="G630">
        <v>1</v>
      </c>
      <c r="H630" s="18"/>
      <c r="I630" s="18" t="s">
        <v>25823</v>
      </c>
      <c r="J630" s="18" t="s">
        <v>4877</v>
      </c>
      <c r="K630" t="s">
        <v>25824</v>
      </c>
      <c r="L630" t="s">
        <v>25825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s="18" t="s">
        <v>4</v>
      </c>
      <c r="E631" s="18" t="s">
        <v>26072</v>
      </c>
      <c r="F631" s="18"/>
      <c r="H631" s="18"/>
      <c r="I631" s="18" t="s">
        <v>25826</v>
      </c>
      <c r="J631" s="18" t="s">
        <v>4877</v>
      </c>
      <c r="K631" t="s">
        <v>25827</v>
      </c>
      <c r="L631" t="s">
        <v>25828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s="18" t="s">
        <v>3371</v>
      </c>
      <c r="E632" s="18" t="s">
        <v>86</v>
      </c>
      <c r="F632" s="18"/>
      <c r="H632" s="18"/>
      <c r="I632" s="18" t="s">
        <v>26233</v>
      </c>
      <c r="J632" s="18" t="s">
        <v>4877</v>
      </c>
      <c r="K632" t="s">
        <v>26234</v>
      </c>
      <c r="L632" t="s">
        <v>26235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s="18" t="s">
        <v>162</v>
      </c>
      <c r="E633" s="18" t="s">
        <v>26071</v>
      </c>
      <c r="F633" s="18" t="s">
        <v>2648</v>
      </c>
      <c r="G633">
        <v>1</v>
      </c>
      <c r="H633" s="18"/>
      <c r="I633" s="18" t="s">
        <v>26236</v>
      </c>
      <c r="J633" s="18" t="s">
        <v>4877</v>
      </c>
      <c r="K633" t="s">
        <v>26237</v>
      </c>
      <c r="L633" t="s">
        <v>26238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s="18" t="s">
        <v>162</v>
      </c>
      <c r="E634" s="18" t="s">
        <v>26071</v>
      </c>
      <c r="F634" s="18" t="s">
        <v>2648</v>
      </c>
      <c r="G634">
        <v>1</v>
      </c>
      <c r="H634" s="18"/>
      <c r="I634" s="18" t="s">
        <v>26239</v>
      </c>
      <c r="J634" s="18" t="s">
        <v>4877</v>
      </c>
      <c r="K634" t="s">
        <v>26240</v>
      </c>
      <c r="L634" t="s">
        <v>26241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s="18" t="s">
        <v>162</v>
      </c>
      <c r="E635" s="18" t="s">
        <v>26071</v>
      </c>
      <c r="F635" s="18" t="s">
        <v>2648</v>
      </c>
      <c r="G635">
        <v>1</v>
      </c>
      <c r="H635" s="18"/>
      <c r="I635" s="18" t="s">
        <v>26242</v>
      </c>
      <c r="J635" s="18" t="s">
        <v>4877</v>
      </c>
      <c r="K635" t="s">
        <v>26243</v>
      </c>
      <c r="L635" t="s">
        <v>26244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s="18" t="s">
        <v>162</v>
      </c>
      <c r="E636" s="18" t="s">
        <v>26071</v>
      </c>
      <c r="F636" s="18" t="s">
        <v>2648</v>
      </c>
      <c r="G636">
        <v>1</v>
      </c>
      <c r="H636" s="18"/>
      <c r="I636" s="18" t="s">
        <v>26245</v>
      </c>
      <c r="J636" s="18" t="s">
        <v>4877</v>
      </c>
      <c r="K636" t="s">
        <v>26246</v>
      </c>
      <c r="L636" t="s">
        <v>26247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s="18" t="s">
        <v>162</v>
      </c>
      <c r="E637" s="18" t="s">
        <v>26071</v>
      </c>
      <c r="F637" s="18" t="s">
        <v>2648</v>
      </c>
      <c r="G637">
        <v>1</v>
      </c>
      <c r="H637" s="18"/>
      <c r="I637" s="18" t="s">
        <v>26248</v>
      </c>
      <c r="J637" s="18" t="s">
        <v>4877</v>
      </c>
      <c r="K637" t="s">
        <v>26249</v>
      </c>
      <c r="L637" t="s">
        <v>26250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s="18" t="s">
        <v>162</v>
      </c>
      <c r="E638" s="18" t="s">
        <v>26071</v>
      </c>
      <c r="F638" s="18" t="s">
        <v>2648</v>
      </c>
      <c r="G638">
        <v>1</v>
      </c>
      <c r="H638" s="18"/>
      <c r="I638" s="18" t="s">
        <v>26251</v>
      </c>
      <c r="J638" s="18" t="s">
        <v>4877</v>
      </c>
      <c r="K638" t="s">
        <v>26252</v>
      </c>
      <c r="L638" t="s">
        <v>26253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s="18" t="s">
        <v>162</v>
      </c>
      <c r="E639" s="18" t="s">
        <v>26071</v>
      </c>
      <c r="F639" s="18" t="s">
        <v>2648</v>
      </c>
      <c r="G639">
        <v>1</v>
      </c>
      <c r="H639" s="18"/>
      <c r="I639" s="18" t="s">
        <v>26254</v>
      </c>
      <c r="J639" s="18" t="s">
        <v>4877</v>
      </c>
      <c r="K639" t="s">
        <v>26255</v>
      </c>
      <c r="L639" t="s">
        <v>26256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s="18" t="s">
        <v>162</v>
      </c>
      <c r="E640" s="18" t="s">
        <v>26071</v>
      </c>
      <c r="F640" s="18" t="s">
        <v>2648</v>
      </c>
      <c r="G640">
        <v>1</v>
      </c>
      <c r="H640" s="18"/>
      <c r="I640" s="18" t="s">
        <v>26257</v>
      </c>
      <c r="J640" s="18" t="s">
        <v>4877</v>
      </c>
      <c r="K640" t="s">
        <v>26258</v>
      </c>
      <c r="L640" t="s">
        <v>26259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s="18" t="s">
        <v>162</v>
      </c>
      <c r="E641" s="18" t="s">
        <v>26071</v>
      </c>
      <c r="F641" s="18" t="s">
        <v>2648</v>
      </c>
      <c r="G641">
        <v>1</v>
      </c>
      <c r="H641" s="18"/>
      <c r="I641" s="18" t="s">
        <v>26260</v>
      </c>
      <c r="J641" s="18" t="s">
        <v>4877</v>
      </c>
      <c r="K641" t="s">
        <v>26261</v>
      </c>
      <c r="L641" t="s">
        <v>26262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s="18" t="s">
        <v>162</v>
      </c>
      <c r="E642" s="18" t="s">
        <v>26071</v>
      </c>
      <c r="F642" s="18" t="s">
        <v>2648</v>
      </c>
      <c r="G642">
        <v>1</v>
      </c>
      <c r="H642" s="18"/>
      <c r="I642" s="18" t="s">
        <v>26263</v>
      </c>
      <c r="J642" s="18" t="s">
        <v>4877</v>
      </c>
      <c r="K642" t="s">
        <v>26264</v>
      </c>
      <c r="L642" t="s">
        <v>26265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s="18" t="s">
        <v>162</v>
      </c>
      <c r="E643" s="18" t="s">
        <v>26071</v>
      </c>
      <c r="F643" s="18" t="s">
        <v>2648</v>
      </c>
      <c r="G643">
        <v>1</v>
      </c>
      <c r="H643" s="18"/>
      <c r="I643" s="18" t="s">
        <v>26266</v>
      </c>
      <c r="J643" s="18" t="s">
        <v>4877</v>
      </c>
      <c r="K643" t="s">
        <v>26267</v>
      </c>
      <c r="L643" t="s">
        <v>26268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s="18" t="s">
        <v>162</v>
      </c>
      <c r="E644" s="18" t="s">
        <v>26071</v>
      </c>
      <c r="F644" s="18" t="s">
        <v>2648</v>
      </c>
      <c r="G644">
        <v>1</v>
      </c>
      <c r="H644" s="18"/>
      <c r="I644" s="18" t="s">
        <v>26269</v>
      </c>
      <c r="J644" s="18" t="s">
        <v>4877</v>
      </c>
      <c r="K644" t="s">
        <v>26270</v>
      </c>
      <c r="L644" t="s">
        <v>26271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s="18" t="s">
        <v>162</v>
      </c>
      <c r="E645" s="18" t="s">
        <v>26071</v>
      </c>
      <c r="F645" s="18" t="s">
        <v>2648</v>
      </c>
      <c r="G645">
        <v>1</v>
      </c>
      <c r="H645" s="18"/>
      <c r="I645" s="18" t="s">
        <v>26272</v>
      </c>
      <c r="J645" s="18" t="s">
        <v>4877</v>
      </c>
      <c r="K645" t="s">
        <v>26273</v>
      </c>
      <c r="L645" t="s">
        <v>26274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s="18" t="s">
        <v>162</v>
      </c>
      <c r="E646" s="18" t="s">
        <v>26071</v>
      </c>
      <c r="F646" s="18" t="s">
        <v>2648</v>
      </c>
      <c r="G646">
        <v>1</v>
      </c>
      <c r="H646" s="18"/>
      <c r="I646" s="18" t="s">
        <v>26275</v>
      </c>
      <c r="J646" s="18" t="s">
        <v>4877</v>
      </c>
      <c r="K646" t="s">
        <v>26276</v>
      </c>
      <c r="L646" t="s">
        <v>26277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s="18" t="s">
        <v>162</v>
      </c>
      <c r="E647" s="18" t="s">
        <v>26071</v>
      </c>
      <c r="F647" s="18" t="s">
        <v>2648</v>
      </c>
      <c r="G647">
        <v>1</v>
      </c>
      <c r="H647" s="18"/>
      <c r="I647" s="18" t="s">
        <v>26278</v>
      </c>
      <c r="J647" s="18" t="s">
        <v>4877</v>
      </c>
      <c r="K647" t="s">
        <v>26279</v>
      </c>
      <c r="L647" t="s">
        <v>26280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s="18" t="s">
        <v>23053</v>
      </c>
      <c r="E648" s="18" t="s">
        <v>86</v>
      </c>
      <c r="F648" s="18"/>
      <c r="H648" s="18"/>
      <c r="I648" s="18" t="s">
        <v>26281</v>
      </c>
      <c r="J648" s="18" t="s">
        <v>4877</v>
      </c>
      <c r="K648" t="s">
        <v>26282</v>
      </c>
      <c r="L648" t="s">
        <v>26283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s="18" t="s">
        <v>23053</v>
      </c>
      <c r="E649" s="18" t="s">
        <v>86</v>
      </c>
      <c r="F649" s="18"/>
      <c r="H649" s="18"/>
      <c r="I649" s="18" t="s">
        <v>26284</v>
      </c>
      <c r="J649" s="18" t="s">
        <v>4877</v>
      </c>
      <c r="K649" t="s">
        <v>26285</v>
      </c>
      <c r="L649" t="s">
        <v>26286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s="18" t="s">
        <v>803</v>
      </c>
      <c r="E650" s="18" t="s">
        <v>8</v>
      </c>
      <c r="F650" s="18"/>
      <c r="H650" s="18"/>
      <c r="I650" s="18" t="s">
        <v>26287</v>
      </c>
      <c r="J650" s="18" t="s">
        <v>4877</v>
      </c>
      <c r="K650" t="s">
        <v>26288</v>
      </c>
      <c r="L650" t="s">
        <v>26289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s="18" t="s">
        <v>3371</v>
      </c>
      <c r="E651" s="18" t="s">
        <v>646</v>
      </c>
      <c r="F651" s="18"/>
      <c r="H651" s="18"/>
      <c r="I651" s="18" t="s">
        <v>26290</v>
      </c>
      <c r="J651" s="18" t="s">
        <v>4877</v>
      </c>
      <c r="K651" t="s">
        <v>26291</v>
      </c>
      <c r="L651" t="s">
        <v>26292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s="18" t="s">
        <v>4</v>
      </c>
      <c r="E652" s="18" t="s">
        <v>8</v>
      </c>
      <c r="F652" s="18"/>
      <c r="H652" s="18"/>
      <c r="I652" s="18" t="s">
        <v>26293</v>
      </c>
      <c r="J652" s="18" t="s">
        <v>4877</v>
      </c>
      <c r="K652" t="s">
        <v>26294</v>
      </c>
      <c r="L652" t="s">
        <v>26295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s="18" t="s">
        <v>3371</v>
      </c>
      <c r="E653" s="18" t="s">
        <v>646</v>
      </c>
      <c r="F653" s="18"/>
      <c r="H653" s="18"/>
      <c r="I653" s="18" t="s">
        <v>26296</v>
      </c>
      <c r="J653" s="18" t="s">
        <v>4877</v>
      </c>
      <c r="K653" t="s">
        <v>26297</v>
      </c>
      <c r="L653" t="s">
        <v>26298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s="18" t="s">
        <v>4</v>
      </c>
      <c r="E654" s="18" t="s">
        <v>8</v>
      </c>
      <c r="F654" s="18"/>
      <c r="H654" s="18"/>
      <c r="I654" s="18" t="s">
        <v>26299</v>
      </c>
      <c r="J654" s="18" t="s">
        <v>4877</v>
      </c>
      <c r="K654" t="s">
        <v>26300</v>
      </c>
      <c r="L654" t="s">
        <v>26301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s="18" t="s">
        <v>162</v>
      </c>
      <c r="E655" s="18" t="s">
        <v>26071</v>
      </c>
      <c r="F655" s="18" t="s">
        <v>2648</v>
      </c>
      <c r="G655">
        <v>1</v>
      </c>
      <c r="H655" s="18"/>
      <c r="I655" s="18" t="s">
        <v>26302</v>
      </c>
      <c r="J655" s="18" t="s">
        <v>4877</v>
      </c>
      <c r="K655" t="s">
        <v>26303</v>
      </c>
      <c r="L655" t="s">
        <v>26304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s="18" t="s">
        <v>162</v>
      </c>
      <c r="E656" s="18" t="s">
        <v>26071</v>
      </c>
      <c r="F656" s="18" t="s">
        <v>2648</v>
      </c>
      <c r="G656">
        <v>1</v>
      </c>
      <c r="H656" s="18"/>
      <c r="I656" s="18" t="s">
        <v>26305</v>
      </c>
      <c r="J656" s="18" t="s">
        <v>4877</v>
      </c>
      <c r="K656" t="s">
        <v>26306</v>
      </c>
      <c r="L656" t="s">
        <v>26307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s="18" t="s">
        <v>162</v>
      </c>
      <c r="E657" s="18" t="s">
        <v>26071</v>
      </c>
      <c r="F657" s="18" t="s">
        <v>2648</v>
      </c>
      <c r="G657">
        <v>1</v>
      </c>
      <c r="H657" s="18"/>
      <c r="I657" s="18" t="s">
        <v>26308</v>
      </c>
      <c r="J657" s="18" t="s">
        <v>4877</v>
      </c>
      <c r="K657" t="s">
        <v>26309</v>
      </c>
      <c r="L657" t="s">
        <v>26310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s="18" t="s">
        <v>162</v>
      </c>
      <c r="E658" s="18" t="s">
        <v>26071</v>
      </c>
      <c r="F658" s="18" t="s">
        <v>2648</v>
      </c>
      <c r="G658">
        <v>1</v>
      </c>
      <c r="H658" s="18"/>
      <c r="I658" s="18" t="s">
        <v>26311</v>
      </c>
      <c r="J658" s="18" t="s">
        <v>4877</v>
      </c>
      <c r="K658" t="s">
        <v>26312</v>
      </c>
      <c r="L658" t="s">
        <v>26313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s="18" t="s">
        <v>162</v>
      </c>
      <c r="E659" s="18" t="s">
        <v>26071</v>
      </c>
      <c r="F659" s="18" t="s">
        <v>2648</v>
      </c>
      <c r="G659">
        <v>1</v>
      </c>
      <c r="H659" s="18"/>
      <c r="I659" s="18" t="s">
        <v>26314</v>
      </c>
      <c r="J659" s="18" t="s">
        <v>4877</v>
      </c>
      <c r="K659" t="s">
        <v>26315</v>
      </c>
      <c r="L659" t="s">
        <v>26316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s="18" t="s">
        <v>162</v>
      </c>
      <c r="E660" s="18" t="s">
        <v>26071</v>
      </c>
      <c r="F660" s="18" t="s">
        <v>2648</v>
      </c>
      <c r="G660">
        <v>1</v>
      </c>
      <c r="H660" s="18"/>
      <c r="I660" s="18" t="s">
        <v>26317</v>
      </c>
      <c r="J660" s="18" t="s">
        <v>4877</v>
      </c>
      <c r="K660" t="s">
        <v>26318</v>
      </c>
      <c r="L660" t="s">
        <v>26319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s="18" t="s">
        <v>162</v>
      </c>
      <c r="E661" s="18" t="s">
        <v>26071</v>
      </c>
      <c r="F661" s="18" t="s">
        <v>2648</v>
      </c>
      <c r="G661">
        <v>1</v>
      </c>
      <c r="H661" s="18"/>
      <c r="I661" s="18" t="s">
        <v>26320</v>
      </c>
      <c r="J661" s="18" t="s">
        <v>4877</v>
      </c>
      <c r="K661" t="s">
        <v>26321</v>
      </c>
      <c r="L661" t="s">
        <v>26322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s="18" t="s">
        <v>162</v>
      </c>
      <c r="E662" s="18" t="s">
        <v>26071</v>
      </c>
      <c r="F662" s="18" t="s">
        <v>2648</v>
      </c>
      <c r="G662">
        <v>1</v>
      </c>
      <c r="H662" s="18"/>
      <c r="I662" s="18" t="s">
        <v>26323</v>
      </c>
      <c r="J662" s="18" t="s">
        <v>4877</v>
      </c>
      <c r="K662" t="s">
        <v>26324</v>
      </c>
      <c r="L662" t="s">
        <v>26325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s="18" t="s">
        <v>162</v>
      </c>
      <c r="E663" s="18" t="s">
        <v>26071</v>
      </c>
      <c r="F663" s="18" t="s">
        <v>2648</v>
      </c>
      <c r="G663">
        <v>1</v>
      </c>
      <c r="H663" s="18"/>
      <c r="I663" s="18" t="s">
        <v>26326</v>
      </c>
      <c r="J663" s="18" t="s">
        <v>4877</v>
      </c>
      <c r="K663" t="s">
        <v>26327</v>
      </c>
      <c r="L663" t="s">
        <v>26328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s="18" t="s">
        <v>162</v>
      </c>
      <c r="E664" s="18" t="s">
        <v>26071</v>
      </c>
      <c r="F664" s="18" t="s">
        <v>2648</v>
      </c>
      <c r="G664">
        <v>1</v>
      </c>
      <c r="H664" s="18"/>
      <c r="I664" s="18" t="s">
        <v>26329</v>
      </c>
      <c r="J664" s="18" t="s">
        <v>4877</v>
      </c>
      <c r="K664" t="s">
        <v>26330</v>
      </c>
      <c r="L664" t="s">
        <v>26331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s="18" t="s">
        <v>162</v>
      </c>
      <c r="E665" s="18" t="s">
        <v>26071</v>
      </c>
      <c r="F665" s="18" t="s">
        <v>2648</v>
      </c>
      <c r="G665">
        <v>1</v>
      </c>
      <c r="H665" s="18"/>
      <c r="I665" s="18" t="s">
        <v>26332</v>
      </c>
      <c r="J665" s="18" t="s">
        <v>4877</v>
      </c>
      <c r="K665" t="s">
        <v>26333</v>
      </c>
      <c r="L665" t="s">
        <v>26334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s="18" t="s">
        <v>162</v>
      </c>
      <c r="E666" s="18" t="s">
        <v>26071</v>
      </c>
      <c r="F666" s="18" t="s">
        <v>2648</v>
      </c>
      <c r="G666">
        <v>1</v>
      </c>
      <c r="H666" s="18"/>
      <c r="I666" s="18" t="s">
        <v>26335</v>
      </c>
      <c r="J666" s="18" t="s">
        <v>4877</v>
      </c>
      <c r="K666" t="s">
        <v>26336</v>
      </c>
      <c r="L666" t="s">
        <v>26337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s="18" t="s">
        <v>162</v>
      </c>
      <c r="E667" s="18" t="s">
        <v>26071</v>
      </c>
      <c r="F667" s="18" t="s">
        <v>2648</v>
      </c>
      <c r="G667">
        <v>1</v>
      </c>
      <c r="H667" s="18"/>
      <c r="I667" s="18" t="s">
        <v>26338</v>
      </c>
      <c r="J667" s="18" t="s">
        <v>4877</v>
      </c>
      <c r="K667" t="s">
        <v>26339</v>
      </c>
      <c r="L667" t="s">
        <v>26340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s="18" t="s">
        <v>162</v>
      </c>
      <c r="E668" s="18" t="s">
        <v>26071</v>
      </c>
      <c r="F668" s="18" t="s">
        <v>2648</v>
      </c>
      <c r="G668">
        <v>1</v>
      </c>
      <c r="H668" s="18"/>
      <c r="I668" s="18" t="s">
        <v>26341</v>
      </c>
      <c r="J668" s="18" t="s">
        <v>4877</v>
      </c>
      <c r="K668" t="s">
        <v>26342</v>
      </c>
      <c r="L668" t="s">
        <v>26343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s="18" t="s">
        <v>162</v>
      </c>
      <c r="E669" s="18" t="s">
        <v>26071</v>
      </c>
      <c r="F669" s="18" t="s">
        <v>2648</v>
      </c>
      <c r="G669">
        <v>1</v>
      </c>
      <c r="H669" s="18"/>
      <c r="I669" s="18" t="s">
        <v>26344</v>
      </c>
      <c r="J669" s="18" t="s">
        <v>4877</v>
      </c>
      <c r="K669" t="s">
        <v>26345</v>
      </c>
      <c r="L669" t="s">
        <v>26346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s="18" t="s">
        <v>4</v>
      </c>
      <c r="E670" s="18" t="s">
        <v>26598</v>
      </c>
      <c r="F670" s="18"/>
      <c r="H670" s="18"/>
      <c r="I670" s="18" t="s">
        <v>26347</v>
      </c>
      <c r="J670" s="18" t="s">
        <v>4877</v>
      </c>
      <c r="K670" t="s">
        <v>26348</v>
      </c>
      <c r="L670" t="s">
        <v>26349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s="18" t="s">
        <v>4</v>
      </c>
      <c r="E671" s="18" t="s">
        <v>26598</v>
      </c>
      <c r="F671" s="18"/>
      <c r="H671" s="18"/>
      <c r="I671" s="18" t="s">
        <v>26350</v>
      </c>
      <c r="J671" s="18" t="s">
        <v>4877</v>
      </c>
      <c r="K671" t="s">
        <v>26351</v>
      </c>
      <c r="L671" t="s">
        <v>26352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s="18" t="s">
        <v>803</v>
      </c>
      <c r="E672" s="18" t="s">
        <v>8</v>
      </c>
      <c r="F672" s="18"/>
      <c r="H672" s="18"/>
      <c r="I672" s="18" t="s">
        <v>26353</v>
      </c>
      <c r="J672" s="18" t="s">
        <v>4877</v>
      </c>
      <c r="K672" t="s">
        <v>26354</v>
      </c>
      <c r="L672" t="s">
        <v>26355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s="18" t="s">
        <v>162</v>
      </c>
      <c r="E673" s="18" t="s">
        <v>21588</v>
      </c>
      <c r="F673" s="18" t="s">
        <v>263</v>
      </c>
      <c r="H673" s="18"/>
      <c r="I673" s="18" t="s">
        <v>26356</v>
      </c>
      <c r="J673" s="18" t="s">
        <v>4877</v>
      </c>
      <c r="K673" t="s">
        <v>26357</v>
      </c>
      <c r="L673" t="s">
        <v>26358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s="18" t="s">
        <v>162</v>
      </c>
      <c r="E674" s="18" t="s">
        <v>21588</v>
      </c>
      <c r="F674" s="18" t="s">
        <v>263</v>
      </c>
      <c r="H674" s="18"/>
      <c r="I674" s="18" t="s">
        <v>26359</v>
      </c>
      <c r="J674" s="18" t="s">
        <v>4877</v>
      </c>
      <c r="K674" t="s">
        <v>26360</v>
      </c>
      <c r="L674" t="s">
        <v>26361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s="18" t="s">
        <v>162</v>
      </c>
      <c r="E675" s="18" t="s">
        <v>21588</v>
      </c>
      <c r="F675" s="18" t="s">
        <v>263</v>
      </c>
      <c r="H675" s="18"/>
      <c r="I675" s="18" t="s">
        <v>26362</v>
      </c>
      <c r="J675" s="18" t="s">
        <v>4877</v>
      </c>
      <c r="K675" t="s">
        <v>26363</v>
      </c>
      <c r="L675" t="s">
        <v>26364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s="18" t="s">
        <v>162</v>
      </c>
      <c r="E676" s="18" t="s">
        <v>21588</v>
      </c>
      <c r="F676" s="18" t="s">
        <v>263</v>
      </c>
      <c r="H676" s="18"/>
      <c r="I676" s="18" t="s">
        <v>26365</v>
      </c>
      <c r="J676" s="18" t="s">
        <v>4877</v>
      </c>
      <c r="K676" t="s">
        <v>26366</v>
      </c>
      <c r="L676" t="s">
        <v>26367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s="18" t="s">
        <v>304</v>
      </c>
      <c r="E677" s="18" t="s">
        <v>21588</v>
      </c>
      <c r="F677" s="18" t="s">
        <v>263</v>
      </c>
      <c r="H677" s="18"/>
      <c r="I677" s="18" t="s">
        <v>26368</v>
      </c>
      <c r="J677" s="18" t="s">
        <v>4877</v>
      </c>
      <c r="K677" t="s">
        <v>26369</v>
      </c>
      <c r="L677" t="s">
        <v>26370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s="18" t="s">
        <v>7825</v>
      </c>
      <c r="E678" s="18" t="s">
        <v>646</v>
      </c>
      <c r="F678" s="18"/>
      <c r="G678">
        <v>2</v>
      </c>
      <c r="H678" s="18"/>
      <c r="I678" s="18" t="s">
        <v>26882</v>
      </c>
      <c r="J678" s="18" t="s">
        <v>4877</v>
      </c>
      <c r="K678" t="s">
        <v>26883</v>
      </c>
      <c r="L678" t="s">
        <v>26884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s="18" t="s">
        <v>4</v>
      </c>
      <c r="E679" s="18" t="s">
        <v>6606</v>
      </c>
      <c r="F679" s="18"/>
      <c r="H679" s="18"/>
      <c r="I679" s="18" t="s">
        <v>26885</v>
      </c>
      <c r="J679" s="18" t="s">
        <v>4877</v>
      </c>
      <c r="K679" t="s">
        <v>26886</v>
      </c>
      <c r="L679" t="s">
        <v>26887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s="18" t="s">
        <v>3371</v>
      </c>
      <c r="E680" s="18" t="s">
        <v>646</v>
      </c>
      <c r="F680" s="18"/>
      <c r="H680" s="18"/>
      <c r="I680" s="18" t="s">
        <v>26888</v>
      </c>
      <c r="J680" s="18" t="s">
        <v>4877</v>
      </c>
      <c r="K680" t="s">
        <v>26889</v>
      </c>
      <c r="L680" t="s">
        <v>26890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s="18" t="s">
        <v>26068</v>
      </c>
      <c r="E681" s="18" t="s">
        <v>86</v>
      </c>
      <c r="F681" s="18"/>
      <c r="H681" s="18"/>
      <c r="I681" s="18" t="s">
        <v>26891</v>
      </c>
      <c r="J681" s="18" t="s">
        <v>4877</v>
      </c>
      <c r="K681" t="s">
        <v>26892</v>
      </c>
      <c r="L681" t="s">
        <v>26893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s="18" t="s">
        <v>803</v>
      </c>
      <c r="E682" s="18" t="s">
        <v>8</v>
      </c>
      <c r="F682" s="18"/>
      <c r="H682" s="18"/>
      <c r="I682" s="18" t="s">
        <v>26894</v>
      </c>
      <c r="J682" s="18" t="s">
        <v>4877</v>
      </c>
      <c r="K682" t="s">
        <v>26895</v>
      </c>
      <c r="L682" t="s">
        <v>26896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s="18" t="s">
        <v>803</v>
      </c>
      <c r="E683" s="18" t="s">
        <v>8</v>
      </c>
      <c r="F683" s="18"/>
      <c r="H683" s="18"/>
      <c r="I683" s="18" t="s">
        <v>26897</v>
      </c>
      <c r="J683" s="18" t="s">
        <v>4877</v>
      </c>
      <c r="K683" t="s">
        <v>26898</v>
      </c>
      <c r="L683" t="s">
        <v>26899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s="18" t="s">
        <v>3371</v>
      </c>
      <c r="E684" s="18" t="s">
        <v>646</v>
      </c>
      <c r="F684" s="18"/>
      <c r="H684" s="18"/>
      <c r="I684" s="18" t="s">
        <v>26900</v>
      </c>
      <c r="J684" s="18" t="s">
        <v>4877</v>
      </c>
      <c r="K684" t="s">
        <v>26901</v>
      </c>
      <c r="L684" t="s">
        <v>26902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s="18" t="s">
        <v>4</v>
      </c>
      <c r="E685" s="18" t="s">
        <v>6606</v>
      </c>
      <c r="F685" s="18"/>
      <c r="H685" s="18"/>
      <c r="I685" s="18" t="s">
        <v>26903</v>
      </c>
      <c r="J685" s="18" t="s">
        <v>4877</v>
      </c>
      <c r="K685" t="s">
        <v>26904</v>
      </c>
      <c r="L685" t="s">
        <v>26905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s="18" t="s">
        <v>803</v>
      </c>
      <c r="E686" s="18" t="s">
        <v>8</v>
      </c>
      <c r="F686" s="18"/>
      <c r="H686" s="18"/>
      <c r="I686" s="18" t="s">
        <v>26906</v>
      </c>
      <c r="J686" s="18" t="s">
        <v>4877</v>
      </c>
      <c r="K686" t="s">
        <v>26907</v>
      </c>
      <c r="L686" t="s">
        <v>26908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s="18" t="s">
        <v>4</v>
      </c>
      <c r="E687" s="18" t="s">
        <v>8</v>
      </c>
      <c r="F687" s="18"/>
      <c r="H687" s="18"/>
      <c r="I687" s="18" t="s">
        <v>26909</v>
      </c>
      <c r="J687" s="18" t="s">
        <v>4877</v>
      </c>
      <c r="K687" t="s">
        <v>26910</v>
      </c>
      <c r="L687" t="s">
        <v>26911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s="18" t="s">
        <v>4</v>
      </c>
      <c r="E688" s="18" t="s">
        <v>3240</v>
      </c>
      <c r="F688" s="18"/>
      <c r="H688" s="18"/>
      <c r="I688" s="18" t="s">
        <v>26912</v>
      </c>
      <c r="J688" s="18" t="s">
        <v>4877</v>
      </c>
      <c r="K688" t="s">
        <v>26913</v>
      </c>
      <c r="L688" t="s">
        <v>26914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s="18" t="s">
        <v>4</v>
      </c>
      <c r="E689" s="18" t="s">
        <v>3240</v>
      </c>
      <c r="F689" s="18"/>
      <c r="H689" s="18"/>
      <c r="I689" s="18" t="s">
        <v>26915</v>
      </c>
      <c r="J689" s="18" t="s">
        <v>4877</v>
      </c>
      <c r="K689" t="s">
        <v>26916</v>
      </c>
      <c r="L689" t="s">
        <v>26917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s="18" t="s">
        <v>4</v>
      </c>
      <c r="E690" s="18" t="s">
        <v>6606</v>
      </c>
      <c r="F690" s="18"/>
      <c r="H690" s="18"/>
      <c r="I690" s="18" t="s">
        <v>27374</v>
      </c>
      <c r="J690" s="18" t="s">
        <v>4877</v>
      </c>
      <c r="K690" t="s">
        <v>27375</v>
      </c>
      <c r="L690" t="s">
        <v>27376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s="18" t="s">
        <v>162</v>
      </c>
      <c r="E691" s="18" t="s">
        <v>27619</v>
      </c>
      <c r="F691" s="18" t="s">
        <v>15245</v>
      </c>
      <c r="H691" s="18" t="s">
        <v>4881</v>
      </c>
      <c r="I691" s="18" t="s">
        <v>27377</v>
      </c>
      <c r="J691" s="18" t="s">
        <v>4877</v>
      </c>
      <c r="K691" t="s">
        <v>27378</v>
      </c>
      <c r="L691" t="s">
        <v>27379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s="18" t="s">
        <v>162</v>
      </c>
      <c r="E692" s="18" t="s">
        <v>27619</v>
      </c>
      <c r="F692" s="18" t="s">
        <v>15245</v>
      </c>
      <c r="H692" s="18" t="s">
        <v>1140</v>
      </c>
      <c r="I692" s="18" t="s">
        <v>27380</v>
      </c>
      <c r="J692" s="18" t="s">
        <v>4877</v>
      </c>
      <c r="K692" t="s">
        <v>27381</v>
      </c>
      <c r="L692" t="s">
        <v>27382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s="18" t="s">
        <v>162</v>
      </c>
      <c r="E693" s="18" t="s">
        <v>27619</v>
      </c>
      <c r="F693" s="18" t="s">
        <v>15245</v>
      </c>
      <c r="H693" s="18" t="s">
        <v>1140</v>
      </c>
      <c r="I693" s="18" t="s">
        <v>27383</v>
      </c>
      <c r="J693" s="18" t="s">
        <v>4877</v>
      </c>
      <c r="K693" t="s">
        <v>27384</v>
      </c>
      <c r="L693" t="s">
        <v>27385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s="18" t="s">
        <v>162</v>
      </c>
      <c r="E694" s="18" t="s">
        <v>27619</v>
      </c>
      <c r="F694" s="18" t="s">
        <v>15245</v>
      </c>
      <c r="H694" s="18" t="s">
        <v>1140</v>
      </c>
      <c r="I694" s="18" t="s">
        <v>27386</v>
      </c>
      <c r="J694" s="18" t="s">
        <v>4877</v>
      </c>
      <c r="K694" t="s">
        <v>27387</v>
      </c>
      <c r="L694" t="s">
        <v>27388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s="18" t="s">
        <v>803</v>
      </c>
      <c r="E695" s="18" t="s">
        <v>8</v>
      </c>
      <c r="F695" s="18"/>
      <c r="H695" s="18"/>
      <c r="I695" s="18" t="s">
        <v>27389</v>
      </c>
      <c r="J695" s="18" t="s">
        <v>4877</v>
      </c>
      <c r="K695" t="s">
        <v>27390</v>
      </c>
      <c r="L695" t="s">
        <v>27334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s="18" t="s">
        <v>162</v>
      </c>
      <c r="E696" s="18" t="s">
        <v>70</v>
      </c>
      <c r="F696" s="18" t="s">
        <v>58</v>
      </c>
      <c r="H696" s="18"/>
      <c r="I696" s="18" t="s">
        <v>27391</v>
      </c>
      <c r="J696" s="18" t="s">
        <v>4877</v>
      </c>
      <c r="K696" t="s">
        <v>27392</v>
      </c>
      <c r="L696" t="s">
        <v>27393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s="18" t="s">
        <v>162</v>
      </c>
      <c r="E697" s="18" t="s">
        <v>70</v>
      </c>
      <c r="F697" s="18" t="s">
        <v>58</v>
      </c>
      <c r="H697" s="18" t="s">
        <v>1140</v>
      </c>
      <c r="I697" s="18" t="s">
        <v>27394</v>
      </c>
      <c r="J697" s="18" t="s">
        <v>4877</v>
      </c>
      <c r="K697" t="s">
        <v>27395</v>
      </c>
      <c r="L697" t="s">
        <v>27396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s="18" t="s">
        <v>162</v>
      </c>
      <c r="E698" s="18" t="s">
        <v>70</v>
      </c>
      <c r="F698" s="18" t="s">
        <v>58</v>
      </c>
      <c r="H698" s="18" t="s">
        <v>1140</v>
      </c>
      <c r="I698" s="18" t="s">
        <v>27397</v>
      </c>
      <c r="J698" s="18" t="s">
        <v>4877</v>
      </c>
      <c r="K698" t="s">
        <v>27398</v>
      </c>
      <c r="L698" t="s">
        <v>27399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s="18" t="s">
        <v>304</v>
      </c>
      <c r="E699" s="18" t="s">
        <v>70</v>
      </c>
      <c r="F699" s="18" t="s">
        <v>58</v>
      </c>
      <c r="H699" s="18"/>
      <c r="I699" s="18" t="s">
        <v>27400</v>
      </c>
      <c r="J699" s="18" t="s">
        <v>4877</v>
      </c>
      <c r="K699" t="s">
        <v>27401</v>
      </c>
      <c r="L699" t="s">
        <v>27402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s="18" t="s">
        <v>4</v>
      </c>
      <c r="E700" s="18" t="s">
        <v>3240</v>
      </c>
      <c r="F700" s="18"/>
      <c r="H700" s="18"/>
      <c r="I700" s="18" t="s">
        <v>27403</v>
      </c>
      <c r="J700" s="18" t="s">
        <v>4877</v>
      </c>
      <c r="K700" t="s">
        <v>27404</v>
      </c>
      <c r="L700" t="s">
        <v>27405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s="18" t="s">
        <v>4</v>
      </c>
      <c r="E701" s="18" t="s">
        <v>70</v>
      </c>
      <c r="F701" s="18"/>
      <c r="H701" s="18"/>
      <c r="I701" s="18" t="s">
        <v>27406</v>
      </c>
      <c r="J701" s="18" t="s">
        <v>4877</v>
      </c>
      <c r="K701" t="s">
        <v>27407</v>
      </c>
      <c r="L701" t="s">
        <v>27408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s="18" t="s">
        <v>803</v>
      </c>
      <c r="E702" s="18" t="s">
        <v>8</v>
      </c>
      <c r="F702" s="18"/>
      <c r="H702" s="18"/>
      <c r="I702" s="18" t="s">
        <v>27409</v>
      </c>
      <c r="J702" s="18" t="s">
        <v>4877</v>
      </c>
      <c r="K702" t="s">
        <v>27410</v>
      </c>
      <c r="L702" t="s">
        <v>27411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s="18" t="s">
        <v>4</v>
      </c>
      <c r="E703" s="18" t="s">
        <v>3240</v>
      </c>
      <c r="F703" s="18"/>
      <c r="H703" s="18"/>
      <c r="I703" s="18" t="s">
        <v>27412</v>
      </c>
      <c r="J703" s="18" t="s">
        <v>4877</v>
      </c>
      <c r="K703" t="s">
        <v>27413</v>
      </c>
      <c r="L703" t="s">
        <v>27414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s="18" t="s">
        <v>803</v>
      </c>
      <c r="E704" s="18" t="s">
        <v>8</v>
      </c>
      <c r="F704" s="18"/>
      <c r="H704" s="18"/>
      <c r="I704" s="18" t="s">
        <v>27415</v>
      </c>
      <c r="J704" s="18" t="s">
        <v>4877</v>
      </c>
      <c r="K704" t="s">
        <v>27416</v>
      </c>
      <c r="L704" t="s">
        <v>27417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s="18" t="s">
        <v>803</v>
      </c>
      <c r="E705" s="18" t="s">
        <v>8</v>
      </c>
      <c r="F705" s="18"/>
      <c r="H705" s="18"/>
      <c r="I705" s="18" t="s">
        <v>27418</v>
      </c>
      <c r="J705" s="18" t="s">
        <v>4877</v>
      </c>
      <c r="K705" t="s">
        <v>27419</v>
      </c>
      <c r="L705" t="s">
        <v>27420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s="18" t="s">
        <v>8385</v>
      </c>
      <c r="E706" s="18" t="s">
        <v>260</v>
      </c>
      <c r="F706" s="18"/>
      <c r="H706" s="18"/>
      <c r="I706" s="18" t="s">
        <v>27921</v>
      </c>
      <c r="J706" s="18" t="s">
        <v>4877</v>
      </c>
      <c r="K706" t="s">
        <v>27922</v>
      </c>
      <c r="L706" t="s">
        <v>27923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s="18" t="s">
        <v>8385</v>
      </c>
      <c r="E707" s="18" t="s">
        <v>260</v>
      </c>
      <c r="F707" s="18"/>
      <c r="H707" s="18"/>
      <c r="I707" s="18" t="s">
        <v>27924</v>
      </c>
      <c r="J707" s="18" t="s">
        <v>4877</v>
      </c>
      <c r="K707" t="s">
        <v>27925</v>
      </c>
      <c r="L707" t="s">
        <v>27926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s="18" t="s">
        <v>8385</v>
      </c>
      <c r="E708" s="18" t="s">
        <v>260</v>
      </c>
      <c r="F708" s="18"/>
      <c r="H708" s="18"/>
      <c r="I708" s="18" t="s">
        <v>27927</v>
      </c>
      <c r="J708" s="18" t="s">
        <v>4877</v>
      </c>
      <c r="K708" t="s">
        <v>27928</v>
      </c>
      <c r="L708" t="s">
        <v>27929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s="18" t="s">
        <v>803</v>
      </c>
      <c r="E709" s="18" t="s">
        <v>8</v>
      </c>
      <c r="F709" s="18"/>
      <c r="H709" s="18"/>
      <c r="I709" s="18" t="s">
        <v>27930</v>
      </c>
      <c r="J709" s="18" t="s">
        <v>4877</v>
      </c>
      <c r="K709" t="s">
        <v>27931</v>
      </c>
      <c r="L709" t="s">
        <v>27932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s="18" t="s">
        <v>4</v>
      </c>
      <c r="E710" s="18" t="s">
        <v>260</v>
      </c>
      <c r="F710" s="18"/>
      <c r="H710" s="18"/>
      <c r="I710" s="18" t="s">
        <v>27933</v>
      </c>
      <c r="J710" s="18" t="s">
        <v>4877</v>
      </c>
      <c r="K710" t="s">
        <v>27934</v>
      </c>
      <c r="L710" t="s">
        <v>27935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s="18" t="s">
        <v>3371</v>
      </c>
      <c r="E711" s="18" t="s">
        <v>646</v>
      </c>
      <c r="F711" s="18"/>
      <c r="H711" s="18"/>
      <c r="I711" s="18" t="s">
        <v>27936</v>
      </c>
      <c r="J711" s="18" t="s">
        <v>4877</v>
      </c>
      <c r="K711" t="s">
        <v>27937</v>
      </c>
      <c r="L711" t="s">
        <v>27938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s="18" t="s">
        <v>3371</v>
      </c>
      <c r="E712" s="18" t="s">
        <v>646</v>
      </c>
      <c r="F712" s="18"/>
      <c r="H712" s="18"/>
      <c r="I712" s="18" t="s">
        <v>27939</v>
      </c>
      <c r="J712" s="18" t="s">
        <v>4877</v>
      </c>
      <c r="K712" t="s">
        <v>27940</v>
      </c>
      <c r="L712" t="s">
        <v>27941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s="18" t="s">
        <v>803</v>
      </c>
      <c r="E713" s="18" t="s">
        <v>8</v>
      </c>
      <c r="F713" s="18"/>
      <c r="H713" s="18"/>
      <c r="I713" s="18" t="s">
        <v>27942</v>
      </c>
      <c r="J713" s="18" t="s">
        <v>4877</v>
      </c>
      <c r="K713" t="s">
        <v>27943</v>
      </c>
      <c r="L713" t="s">
        <v>27944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s="18" t="s">
        <v>8385</v>
      </c>
      <c r="E714" s="18" t="s">
        <v>260</v>
      </c>
      <c r="F714" s="18"/>
      <c r="H714" s="18"/>
      <c r="I714" s="18" t="s">
        <v>27945</v>
      </c>
      <c r="J714" s="18" t="s">
        <v>4877</v>
      </c>
      <c r="K714" t="s">
        <v>27946</v>
      </c>
      <c r="L714" t="s">
        <v>27947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s="18" t="s">
        <v>8385</v>
      </c>
      <c r="E715" s="18" t="s">
        <v>646</v>
      </c>
      <c r="F715" s="18"/>
      <c r="H715" s="18"/>
      <c r="I715" s="18" t="s">
        <v>27948</v>
      </c>
      <c r="J715" s="18" t="s">
        <v>4877</v>
      </c>
      <c r="K715" t="s">
        <v>27949</v>
      </c>
      <c r="L715" t="s">
        <v>27950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s="18" t="s">
        <v>3371</v>
      </c>
      <c r="E716" s="18" t="s">
        <v>86</v>
      </c>
      <c r="F716" s="18"/>
      <c r="H716" s="18"/>
      <c r="I716" s="18" t="s">
        <v>27951</v>
      </c>
      <c r="J716" s="18" t="s">
        <v>4877</v>
      </c>
      <c r="K716" t="s">
        <v>27952</v>
      </c>
      <c r="L716" t="s">
        <v>27953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s="18" t="s">
        <v>3371</v>
      </c>
      <c r="E717" s="18" t="s">
        <v>646</v>
      </c>
      <c r="F717" s="18"/>
      <c r="H717" s="18"/>
      <c r="I717" s="18" t="s">
        <v>27954</v>
      </c>
      <c r="J717" s="18" t="s">
        <v>4877</v>
      </c>
      <c r="K717" t="s">
        <v>27955</v>
      </c>
      <c r="L717" t="s">
        <v>27956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s="18" t="s">
        <v>4</v>
      </c>
      <c r="E718" s="18" t="s">
        <v>260</v>
      </c>
      <c r="F718" s="18"/>
      <c r="H718" s="18"/>
      <c r="I718" s="18" t="s">
        <v>27957</v>
      </c>
      <c r="J718" s="18" t="s">
        <v>4877</v>
      </c>
      <c r="K718" t="s">
        <v>27958</v>
      </c>
      <c r="L718" t="s">
        <v>27959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s="18" t="s">
        <v>8385</v>
      </c>
      <c r="E719" s="18" t="s">
        <v>646</v>
      </c>
      <c r="F719" s="18"/>
      <c r="H719" s="18"/>
      <c r="I719" s="18" t="s">
        <v>27960</v>
      </c>
      <c r="J719" s="18" t="s">
        <v>4877</v>
      </c>
      <c r="K719" t="s">
        <v>27961</v>
      </c>
      <c r="L719" t="s">
        <v>27962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s="18" t="s">
        <v>4</v>
      </c>
      <c r="E720" s="18" t="s">
        <v>260</v>
      </c>
      <c r="F720" s="18"/>
      <c r="H720" s="18"/>
      <c r="I720" s="18" t="s">
        <v>27963</v>
      </c>
      <c r="J720" s="18" t="s">
        <v>4877</v>
      </c>
      <c r="K720" t="s">
        <v>27964</v>
      </c>
      <c r="L720" t="s">
        <v>27965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s="18" t="s">
        <v>803</v>
      </c>
      <c r="E721" s="18" t="s">
        <v>8</v>
      </c>
      <c r="F721" s="18"/>
      <c r="H721" s="18"/>
      <c r="I721" s="18" t="s">
        <v>27966</v>
      </c>
      <c r="J721" s="18" t="s">
        <v>4877</v>
      </c>
      <c r="K721" t="s">
        <v>27967</v>
      </c>
      <c r="L721" t="s">
        <v>27968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s="18" t="s">
        <v>803</v>
      </c>
      <c r="E722" s="18" t="s">
        <v>8</v>
      </c>
      <c r="F722" s="18"/>
      <c r="H722" s="18"/>
      <c r="I722" s="18" t="s">
        <v>28193</v>
      </c>
      <c r="J722" s="18" t="s">
        <v>4877</v>
      </c>
      <c r="K722" t="s">
        <v>28194</v>
      </c>
      <c r="L722" t="s">
        <v>28195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s="18" t="s">
        <v>4</v>
      </c>
      <c r="E723" s="18" t="s">
        <v>260</v>
      </c>
      <c r="F723" s="18"/>
      <c r="H723" s="18"/>
      <c r="I723" s="18" t="s">
        <v>28196</v>
      </c>
      <c r="J723" s="18" t="s">
        <v>4877</v>
      </c>
      <c r="K723" t="s">
        <v>28197</v>
      </c>
      <c r="L723" t="s">
        <v>28198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s="18" t="s">
        <v>803</v>
      </c>
      <c r="E724" s="18" t="s">
        <v>8</v>
      </c>
      <c r="F724" s="18"/>
      <c r="H724" s="18"/>
      <c r="I724" s="18" t="s">
        <v>28199</v>
      </c>
      <c r="J724" s="18" t="s">
        <v>4877</v>
      </c>
      <c r="K724" t="s">
        <v>28200</v>
      </c>
      <c r="L724" t="s">
        <v>28201</v>
      </c>
      <c r="M724" s="2" t="str">
        <f>HYPERLINK(склад2въезд131920212223[[#This Row],[RelativePath]])</f>
        <v>10 Въезд ангар\GA3948333_6_20260719T205649Z.jpg</v>
      </c>
    </row>
    <row r="725" spans="1:13" x14ac:dyDescent="0.25">
      <c r="A725" s="1" t="s">
        <v>13</v>
      </c>
      <c r="B725" s="3">
        <v>46223</v>
      </c>
      <c r="C725" s="4">
        <v>0.37590277777777775</v>
      </c>
      <c r="D725" s="18" t="s">
        <v>162</v>
      </c>
      <c r="E725" s="18" t="s">
        <v>27240</v>
      </c>
      <c r="F725" s="18" t="s">
        <v>58</v>
      </c>
      <c r="H725" s="18"/>
      <c r="I725" s="18" t="s">
        <v>28446</v>
      </c>
      <c r="J725" s="18" t="s">
        <v>4877</v>
      </c>
      <c r="K725" t="s">
        <v>28447</v>
      </c>
      <c r="L725" t="s">
        <v>28424</v>
      </c>
      <c r="M725" s="2" t="str">
        <f>HYPERLINK(склад2въезд131920212223[[#This Row],[RelativePath]])</f>
        <v>10 Въезд ангар\GA3948333_6_20260720T090118Z.jpg</v>
      </c>
    </row>
    <row r="726" spans="1:13" x14ac:dyDescent="0.25">
      <c r="A726" s="1" t="s">
        <v>13</v>
      </c>
      <c r="B726" s="3">
        <v>46223</v>
      </c>
      <c r="C726" s="4">
        <v>0.37613425925925925</v>
      </c>
      <c r="D726" s="18" t="s">
        <v>162</v>
      </c>
      <c r="E726" s="18" t="s">
        <v>27240</v>
      </c>
      <c r="F726" s="18" t="s">
        <v>58</v>
      </c>
      <c r="H726" s="18" t="s">
        <v>1140</v>
      </c>
      <c r="I726" s="18" t="s">
        <v>28448</v>
      </c>
      <c r="J726" s="18" t="s">
        <v>4877</v>
      </c>
      <c r="K726" t="s">
        <v>28449</v>
      </c>
      <c r="L726" t="s">
        <v>28450</v>
      </c>
      <c r="M726" s="2" t="str">
        <f>HYPERLINK(склад2въезд131920212223[[#This Row],[RelativePath]])</f>
        <v>10 Въезд ангар\GA3948333_6_20260720T090138Z.jpg</v>
      </c>
    </row>
    <row r="727" spans="1:13" x14ac:dyDescent="0.25">
      <c r="A727" s="1" t="s">
        <v>13</v>
      </c>
      <c r="B727" s="3">
        <v>46223</v>
      </c>
      <c r="C727" s="4">
        <v>0.37700231481481483</v>
      </c>
      <c r="D727" s="18" t="s">
        <v>162</v>
      </c>
      <c r="E727" s="18" t="s">
        <v>27240</v>
      </c>
      <c r="F727" s="18" t="s">
        <v>58</v>
      </c>
      <c r="H727" s="18" t="s">
        <v>1140</v>
      </c>
      <c r="I727" s="18" t="s">
        <v>28451</v>
      </c>
      <c r="J727" s="18" t="s">
        <v>4877</v>
      </c>
      <c r="K727" t="s">
        <v>28452</v>
      </c>
      <c r="L727" t="s">
        <v>28453</v>
      </c>
      <c r="M727" s="2" t="str">
        <f>HYPERLINK(склад2въезд131920212223[[#This Row],[RelativePath]])</f>
        <v>10 Въезд ангар\GA3948333_6_20260720T090253Z.jpg</v>
      </c>
    </row>
    <row r="728" spans="1:13" x14ac:dyDescent="0.25">
      <c r="A728" s="1" t="s">
        <v>13</v>
      </c>
      <c r="B728" s="3">
        <v>46223</v>
      </c>
      <c r="C728" s="4">
        <v>0.37892361111111111</v>
      </c>
      <c r="D728" s="18" t="s">
        <v>162</v>
      </c>
      <c r="E728" s="18" t="s">
        <v>27240</v>
      </c>
      <c r="F728" s="18" t="s">
        <v>58</v>
      </c>
      <c r="H728" s="18" t="s">
        <v>1140</v>
      </c>
      <c r="I728" s="18" t="s">
        <v>28454</v>
      </c>
      <c r="J728" s="18" t="s">
        <v>4877</v>
      </c>
      <c r="K728" t="s">
        <v>28455</v>
      </c>
      <c r="L728" t="s">
        <v>28456</v>
      </c>
      <c r="M728" s="2" t="str">
        <f>HYPERLINK(склад2въезд131920212223[[#This Row],[RelativePath]])</f>
        <v>10 Въезд ангар\GA3948333_6_20260720T090539Z.jpg</v>
      </c>
    </row>
    <row r="729" spans="1:13" x14ac:dyDescent="0.25">
      <c r="A729" s="1" t="s">
        <v>13</v>
      </c>
      <c r="B729" s="3">
        <v>46223</v>
      </c>
      <c r="C729" s="4">
        <v>0.37922453703703701</v>
      </c>
      <c r="D729" s="18" t="s">
        <v>162</v>
      </c>
      <c r="E729" s="18" t="s">
        <v>27240</v>
      </c>
      <c r="F729" s="18" t="s">
        <v>58</v>
      </c>
      <c r="H729" s="18" t="s">
        <v>1140</v>
      </c>
      <c r="I729" s="18" t="s">
        <v>28457</v>
      </c>
      <c r="J729" s="18" t="s">
        <v>4877</v>
      </c>
      <c r="K729" t="s">
        <v>28458</v>
      </c>
      <c r="L729" t="s">
        <v>28459</v>
      </c>
      <c r="M729" s="2" t="str">
        <f>HYPERLINK(склад2въезд131920212223[[#This Row],[RelativePath]])</f>
        <v>10 Въезд ангар\GA3948333_6_20260720T090605Z.jpg</v>
      </c>
    </row>
    <row r="730" spans="1:13" x14ac:dyDescent="0.25">
      <c r="A730" s="1" t="s">
        <v>13</v>
      </c>
      <c r="B730" s="3">
        <v>46223</v>
      </c>
      <c r="C730" s="4">
        <v>0.37930555555555556</v>
      </c>
      <c r="D730" s="18" t="s">
        <v>162</v>
      </c>
      <c r="E730" s="18" t="s">
        <v>27240</v>
      </c>
      <c r="F730" s="18" t="s">
        <v>58</v>
      </c>
      <c r="H730" s="18" t="s">
        <v>1140</v>
      </c>
      <c r="I730" s="18" t="s">
        <v>28460</v>
      </c>
      <c r="J730" s="18" t="s">
        <v>4877</v>
      </c>
      <c r="K730" t="s">
        <v>28461</v>
      </c>
      <c r="L730" t="s">
        <v>28462</v>
      </c>
      <c r="M730" s="2" t="str">
        <f>HYPERLINK(склад2въезд131920212223[[#This Row],[RelativePath]])</f>
        <v>10 Въезд ангар\GA3948333_6_20260720T090612Z.jpg</v>
      </c>
    </row>
    <row r="731" spans="1:13" x14ac:dyDescent="0.25">
      <c r="A731" s="1" t="s">
        <v>13</v>
      </c>
      <c r="B731" s="3">
        <v>46223</v>
      </c>
      <c r="C731" s="4">
        <v>0.37983796296296296</v>
      </c>
      <c r="D731" s="18" t="s">
        <v>162</v>
      </c>
      <c r="E731" s="18" t="s">
        <v>27240</v>
      </c>
      <c r="F731" s="18" t="s">
        <v>58</v>
      </c>
      <c r="H731" s="18" t="s">
        <v>1140</v>
      </c>
      <c r="I731" s="18" t="s">
        <v>28463</v>
      </c>
      <c r="J731" s="18" t="s">
        <v>4877</v>
      </c>
      <c r="K731" t="s">
        <v>28464</v>
      </c>
      <c r="L731" t="s">
        <v>28465</v>
      </c>
      <c r="M731" s="2" t="str">
        <f>HYPERLINK(склад2въезд131920212223[[#This Row],[RelativePath]])</f>
        <v>10 Въезд ангар\GA3948333_6_20260720T090658Z.jpg</v>
      </c>
    </row>
    <row r="732" spans="1:13" x14ac:dyDescent="0.25">
      <c r="A732" s="1" t="s">
        <v>13</v>
      </c>
      <c r="B732" s="3">
        <v>46223</v>
      </c>
      <c r="C732" s="4">
        <v>0.38089120370370372</v>
      </c>
      <c r="D732" s="18" t="s">
        <v>162</v>
      </c>
      <c r="E732" s="18" t="s">
        <v>27240</v>
      </c>
      <c r="F732" s="18" t="s">
        <v>58</v>
      </c>
      <c r="H732" s="18" t="s">
        <v>1140</v>
      </c>
      <c r="I732" s="18" t="s">
        <v>28466</v>
      </c>
      <c r="J732" s="18" t="s">
        <v>4877</v>
      </c>
      <c r="K732" t="s">
        <v>28467</v>
      </c>
      <c r="L732" t="s">
        <v>28468</v>
      </c>
      <c r="M732" s="2" t="str">
        <f>HYPERLINK(склад2въезд131920212223[[#This Row],[RelativePath]])</f>
        <v>10 Въезд ангар\GA3948333_6_20260720T090829Z.jpg</v>
      </c>
    </row>
    <row r="733" spans="1:13" x14ac:dyDescent="0.25">
      <c r="A733" s="1" t="s">
        <v>13</v>
      </c>
      <c r="B733" s="3">
        <v>46223</v>
      </c>
      <c r="C733" s="4">
        <v>0.38099537037037035</v>
      </c>
      <c r="D733" s="18" t="s">
        <v>162</v>
      </c>
      <c r="E733" s="18" t="s">
        <v>27240</v>
      </c>
      <c r="F733" s="18" t="s">
        <v>58</v>
      </c>
      <c r="H733" s="18" t="s">
        <v>1140</v>
      </c>
      <c r="I733" s="18" t="s">
        <v>28469</v>
      </c>
      <c r="J733" s="18" t="s">
        <v>4877</v>
      </c>
      <c r="K733" t="s">
        <v>28470</v>
      </c>
      <c r="L733" t="s">
        <v>28471</v>
      </c>
      <c r="M733" s="2" t="str">
        <f>HYPERLINK(склад2въезд131920212223[[#This Row],[RelativePath]])</f>
        <v>10 Въезд ангар\GA3948333_6_20260720T090838Z.jpg</v>
      </c>
    </row>
    <row r="734" spans="1:13" x14ac:dyDescent="0.25">
      <c r="A734" s="1" t="s">
        <v>13</v>
      </c>
      <c r="B734" s="3">
        <v>46223</v>
      </c>
      <c r="C734" s="4">
        <v>0.38148148148148148</v>
      </c>
      <c r="D734" s="18" t="s">
        <v>1587</v>
      </c>
      <c r="E734" s="18" t="s">
        <v>27240</v>
      </c>
      <c r="F734" s="18" t="s">
        <v>58</v>
      </c>
      <c r="H734" s="18"/>
      <c r="I734" s="18" t="s">
        <v>28472</v>
      </c>
      <c r="J734" s="18" t="s">
        <v>4877</v>
      </c>
      <c r="K734" t="s">
        <v>28473</v>
      </c>
      <c r="L734" t="s">
        <v>28474</v>
      </c>
      <c r="M734" s="2" t="str">
        <f>HYPERLINK(склад2въезд131920212223[[#This Row],[RelativePath]])</f>
        <v>10 Въезд ангар\GA3948333_6_20260720T090920Z.jpg</v>
      </c>
    </row>
    <row r="735" spans="1:13" x14ac:dyDescent="0.25">
      <c r="A735" s="1" t="s">
        <v>13</v>
      </c>
      <c r="B735" s="3">
        <v>46223</v>
      </c>
      <c r="C735" s="4">
        <v>0.41993055555555553</v>
      </c>
      <c r="D735" s="18" t="s">
        <v>162</v>
      </c>
      <c r="E735" s="18" t="s">
        <v>28836</v>
      </c>
      <c r="F735" s="18" t="s">
        <v>2648</v>
      </c>
      <c r="G735">
        <v>1</v>
      </c>
      <c r="H735" s="18"/>
      <c r="I735" s="18" t="s">
        <v>28475</v>
      </c>
      <c r="J735" s="18" t="s">
        <v>4877</v>
      </c>
      <c r="K735" t="s">
        <v>28476</v>
      </c>
      <c r="L735" t="s">
        <v>28477</v>
      </c>
      <c r="M735" s="2" t="str">
        <f>HYPERLINK(склад2въезд131920212223[[#This Row],[RelativePath]])</f>
        <v>10 Въезд ангар\GA3948333_6_20260720T100442Z.jpg</v>
      </c>
    </row>
    <row r="736" spans="1:13" x14ac:dyDescent="0.25">
      <c r="A736" s="1" t="s">
        <v>13</v>
      </c>
      <c r="B736" s="3">
        <v>46223</v>
      </c>
      <c r="C736" s="4">
        <v>0.42030092592592594</v>
      </c>
      <c r="D736" s="18" t="s">
        <v>162</v>
      </c>
      <c r="E736" s="18" t="s">
        <v>28836</v>
      </c>
      <c r="F736" s="18" t="s">
        <v>2648</v>
      </c>
      <c r="G736">
        <v>1</v>
      </c>
      <c r="H736" s="18"/>
      <c r="I736" s="18" t="s">
        <v>28478</v>
      </c>
      <c r="J736" s="18" t="s">
        <v>4877</v>
      </c>
      <c r="K736" t="s">
        <v>28479</v>
      </c>
      <c r="L736" t="s">
        <v>28480</v>
      </c>
      <c r="M736" s="2" t="str">
        <f>HYPERLINK(склад2въезд131920212223[[#This Row],[RelativePath]])</f>
        <v>10 Въезд ангар\GA3948333_6_20260720T100514Z.jpg</v>
      </c>
    </row>
    <row r="737" spans="1:13" x14ac:dyDescent="0.25">
      <c r="A737" s="1" t="s">
        <v>13</v>
      </c>
      <c r="B737" s="3">
        <v>46223</v>
      </c>
      <c r="C737" s="4">
        <v>0.42038194444444443</v>
      </c>
      <c r="D737" s="18" t="s">
        <v>162</v>
      </c>
      <c r="E737" s="18" t="s">
        <v>28836</v>
      </c>
      <c r="F737" s="18" t="s">
        <v>2648</v>
      </c>
      <c r="G737">
        <v>1</v>
      </c>
      <c r="H737" s="18"/>
      <c r="I737" s="18" t="s">
        <v>28481</v>
      </c>
      <c r="J737" s="18" t="s">
        <v>4877</v>
      </c>
      <c r="K737" t="s">
        <v>28482</v>
      </c>
      <c r="L737" t="s">
        <v>28483</v>
      </c>
      <c r="M737" s="2" t="str">
        <f>HYPERLINK(склад2въезд131920212223[[#This Row],[RelativePath]])</f>
        <v>10 Въезд ангар\GA3948333_6_20260720T100521Z.jpg</v>
      </c>
    </row>
    <row r="738" spans="1:13" x14ac:dyDescent="0.25">
      <c r="A738" s="1" t="s">
        <v>13</v>
      </c>
      <c r="B738" s="3">
        <v>46223</v>
      </c>
      <c r="C738" s="4">
        <v>0.42047453703703702</v>
      </c>
      <c r="D738" s="18" t="s">
        <v>162</v>
      </c>
      <c r="E738" s="18" t="s">
        <v>28836</v>
      </c>
      <c r="F738" s="18" t="s">
        <v>2648</v>
      </c>
      <c r="G738">
        <v>1</v>
      </c>
      <c r="H738" s="18"/>
      <c r="I738" s="18" t="s">
        <v>28484</v>
      </c>
      <c r="J738" s="18" t="s">
        <v>4877</v>
      </c>
      <c r="K738" t="s">
        <v>28485</v>
      </c>
      <c r="L738" t="s">
        <v>28486</v>
      </c>
      <c r="M738" s="2" t="str">
        <f>HYPERLINK(склад2въезд131920212223[[#This Row],[RelativePath]])</f>
        <v>10 Въезд ангар\GA3948333_6_20260720T100529Z.jpg</v>
      </c>
    </row>
    <row r="739" spans="1:13" x14ac:dyDescent="0.25">
      <c r="A739" s="1" t="s">
        <v>13</v>
      </c>
      <c r="B739" s="3">
        <v>46223</v>
      </c>
      <c r="C739" s="4">
        <v>0.4208796296296296</v>
      </c>
      <c r="D739" s="18" t="s">
        <v>162</v>
      </c>
      <c r="E739" s="18" t="s">
        <v>28836</v>
      </c>
      <c r="F739" s="18" t="s">
        <v>2648</v>
      </c>
      <c r="G739">
        <v>1</v>
      </c>
      <c r="H739" s="18"/>
      <c r="I739" s="18" t="s">
        <v>28487</v>
      </c>
      <c r="J739" s="18" t="s">
        <v>4877</v>
      </c>
      <c r="K739" t="s">
        <v>28488</v>
      </c>
      <c r="L739" t="s">
        <v>28489</v>
      </c>
      <c r="M739" s="2" t="str">
        <f>HYPERLINK(склад2въезд131920212223[[#This Row],[RelativePath]])</f>
        <v>10 Въезд ангар\GA3948333_6_20260720T100604Z.jpg</v>
      </c>
    </row>
    <row r="740" spans="1:13" x14ac:dyDescent="0.25">
      <c r="A740" s="1" t="s">
        <v>13</v>
      </c>
      <c r="B740" s="3">
        <v>46223</v>
      </c>
      <c r="C740" s="4">
        <v>0.42103009259259261</v>
      </c>
      <c r="D740" s="18" t="s">
        <v>162</v>
      </c>
      <c r="E740" s="18" t="s">
        <v>28836</v>
      </c>
      <c r="F740" s="18" t="s">
        <v>2648</v>
      </c>
      <c r="G740">
        <v>1</v>
      </c>
      <c r="H740" s="18"/>
      <c r="I740" s="18" t="s">
        <v>28490</v>
      </c>
      <c r="J740" s="18" t="s">
        <v>4877</v>
      </c>
      <c r="K740" t="s">
        <v>28491</v>
      </c>
      <c r="L740" t="s">
        <v>28492</v>
      </c>
      <c r="M740" s="2" t="str">
        <f>HYPERLINK(склад2въезд131920212223[[#This Row],[RelativePath]])</f>
        <v>10 Въезд ангар\GA3948333_6_20260720T100617Z.jpg</v>
      </c>
    </row>
    <row r="741" spans="1:13" x14ac:dyDescent="0.25">
      <c r="A741" s="1" t="s">
        <v>13</v>
      </c>
      <c r="B741" s="3">
        <v>46223</v>
      </c>
      <c r="C741" s="4">
        <v>0.42105324074074074</v>
      </c>
      <c r="D741" s="18" t="s">
        <v>162</v>
      </c>
      <c r="E741" s="18" t="s">
        <v>28836</v>
      </c>
      <c r="F741" s="18" t="s">
        <v>2648</v>
      </c>
      <c r="G741">
        <v>1</v>
      </c>
      <c r="H741" s="18"/>
      <c r="I741" s="18" t="s">
        <v>28493</v>
      </c>
      <c r="J741" s="18" t="s">
        <v>4877</v>
      </c>
      <c r="K741" t="s">
        <v>28494</v>
      </c>
      <c r="L741" t="s">
        <v>28495</v>
      </c>
      <c r="M741" s="2" t="str">
        <f>HYPERLINK(склад2въезд131920212223[[#This Row],[RelativePath]])</f>
        <v>10 Въезд ангар\GA3948333_6_20260720T100619Z.jpg</v>
      </c>
    </row>
    <row r="742" spans="1:13" x14ac:dyDescent="0.25">
      <c r="A742" s="1" t="s">
        <v>13</v>
      </c>
      <c r="B742" s="3">
        <v>46223</v>
      </c>
      <c r="C742" s="4">
        <v>0.42114583333333333</v>
      </c>
      <c r="D742" s="18" t="s">
        <v>162</v>
      </c>
      <c r="E742" s="18" t="s">
        <v>28836</v>
      </c>
      <c r="F742" s="18" t="s">
        <v>2648</v>
      </c>
      <c r="G742">
        <v>1</v>
      </c>
      <c r="H742" s="18"/>
      <c r="I742" s="18" t="s">
        <v>28496</v>
      </c>
      <c r="J742" s="18" t="s">
        <v>4877</v>
      </c>
      <c r="K742" t="s">
        <v>28497</v>
      </c>
      <c r="L742" t="s">
        <v>28498</v>
      </c>
      <c r="M742" s="2" t="str">
        <f>HYPERLINK(склад2въезд131920212223[[#This Row],[RelativePath]])</f>
        <v>10 Въезд ангар\GA3948333_6_20260720T100627Z.jpg</v>
      </c>
    </row>
    <row r="743" spans="1:13" x14ac:dyDescent="0.25">
      <c r="A743" s="1" t="s">
        <v>13</v>
      </c>
      <c r="B743" s="3">
        <v>46223</v>
      </c>
      <c r="C743" s="4">
        <v>0.42159722222222223</v>
      </c>
      <c r="D743" s="18" t="s">
        <v>162</v>
      </c>
      <c r="E743" s="18" t="s">
        <v>28836</v>
      </c>
      <c r="F743" s="18" t="s">
        <v>2648</v>
      </c>
      <c r="G743">
        <v>1</v>
      </c>
      <c r="H743" s="18"/>
      <c r="I743" s="18" t="s">
        <v>28499</v>
      </c>
      <c r="J743" s="18" t="s">
        <v>4877</v>
      </c>
      <c r="K743" t="s">
        <v>28500</v>
      </c>
      <c r="L743" t="s">
        <v>28501</v>
      </c>
      <c r="M743" s="2" t="str">
        <f>HYPERLINK(склад2въезд131920212223[[#This Row],[RelativePath]])</f>
        <v>10 Въезд ангар\GA3948333_6_20260720T100706Z.jpg</v>
      </c>
    </row>
    <row r="744" spans="1:13" x14ac:dyDescent="0.25">
      <c r="A744" s="1" t="s">
        <v>13</v>
      </c>
      <c r="B744" s="3">
        <v>46223</v>
      </c>
      <c r="C744" s="4">
        <v>0.4216435185185185</v>
      </c>
      <c r="D744" s="18" t="s">
        <v>162</v>
      </c>
      <c r="E744" s="18" t="s">
        <v>28836</v>
      </c>
      <c r="F744" s="18" t="s">
        <v>2648</v>
      </c>
      <c r="G744">
        <v>1</v>
      </c>
      <c r="H744" s="18"/>
      <c r="I744" s="18" t="s">
        <v>28502</v>
      </c>
      <c r="J744" s="18" t="s">
        <v>4877</v>
      </c>
      <c r="K744" t="s">
        <v>28503</v>
      </c>
      <c r="L744" t="s">
        <v>28504</v>
      </c>
      <c r="M744" s="2" t="str">
        <f>HYPERLINK(склад2въезд131920212223[[#This Row],[RelativePath]])</f>
        <v>10 Въезд ангар\GA3948333_6_20260720T100710Z.jpg</v>
      </c>
    </row>
    <row r="745" spans="1:13" x14ac:dyDescent="0.25">
      <c r="A745" s="1" t="s">
        <v>13</v>
      </c>
      <c r="B745" s="3">
        <v>46223</v>
      </c>
      <c r="C745" s="4">
        <v>0.42189814814814813</v>
      </c>
      <c r="D745" s="18" t="s">
        <v>162</v>
      </c>
      <c r="E745" s="18" t="s">
        <v>28836</v>
      </c>
      <c r="F745" s="18" t="s">
        <v>2648</v>
      </c>
      <c r="G745">
        <v>1</v>
      </c>
      <c r="H745" s="18"/>
      <c r="I745" s="18" t="s">
        <v>28505</v>
      </c>
      <c r="J745" s="18" t="s">
        <v>4877</v>
      </c>
      <c r="K745" t="s">
        <v>28506</v>
      </c>
      <c r="L745" t="s">
        <v>28507</v>
      </c>
      <c r="M745" s="2" t="str">
        <f>HYPERLINK(склад2въезд131920212223[[#This Row],[RelativePath]])</f>
        <v>10 Въезд ангар\GA3948333_6_20260720T100732Z.jpg</v>
      </c>
    </row>
    <row r="746" spans="1:13" x14ac:dyDescent="0.25">
      <c r="A746" s="1" t="s">
        <v>13</v>
      </c>
      <c r="B746" s="3">
        <v>46223</v>
      </c>
      <c r="C746" s="4">
        <v>0.42190972222222223</v>
      </c>
      <c r="D746" s="18" t="s">
        <v>162</v>
      </c>
      <c r="E746" s="18" t="s">
        <v>28836</v>
      </c>
      <c r="F746" s="18" t="s">
        <v>2648</v>
      </c>
      <c r="G746">
        <v>1</v>
      </c>
      <c r="H746" s="18"/>
      <c r="I746" s="18" t="s">
        <v>28508</v>
      </c>
      <c r="J746" s="18" t="s">
        <v>4877</v>
      </c>
      <c r="K746" t="s">
        <v>28509</v>
      </c>
      <c r="L746" t="s">
        <v>28510</v>
      </c>
      <c r="M746" s="2" t="str">
        <f>HYPERLINK(склад2въезд131920212223[[#This Row],[RelativePath]])</f>
        <v>10 Въезд ангар\GA3948333_6_20260720T100733Z.jpg</v>
      </c>
    </row>
    <row r="747" spans="1:13" x14ac:dyDescent="0.25">
      <c r="A747" s="1" t="s">
        <v>13</v>
      </c>
      <c r="B747" s="3">
        <v>46223</v>
      </c>
      <c r="C747" s="4">
        <v>0.77447916666666672</v>
      </c>
      <c r="D747" s="18" t="s">
        <v>4</v>
      </c>
      <c r="E747" s="18" t="s">
        <v>646</v>
      </c>
      <c r="F747" s="18"/>
      <c r="H747" s="18"/>
      <c r="I747" s="18" t="s">
        <v>28511</v>
      </c>
      <c r="J747" s="18" t="s">
        <v>4877</v>
      </c>
      <c r="K747" t="s">
        <v>28512</v>
      </c>
      <c r="L747" t="s">
        <v>28513</v>
      </c>
      <c r="M747" s="2" t="str">
        <f>HYPERLINK(склад2въезд131920212223[[#This Row],[RelativePath]])</f>
        <v>10 Въезд ангар\GA3948333_6_20260720T183515Z.jpg</v>
      </c>
    </row>
    <row r="748" spans="1:13" x14ac:dyDescent="0.25">
      <c r="A748" s="1" t="s">
        <v>13</v>
      </c>
      <c r="B748" s="3">
        <v>46223</v>
      </c>
      <c r="C748" s="4">
        <v>0.85222222222222221</v>
      </c>
      <c r="D748" s="18" t="s">
        <v>4</v>
      </c>
      <c r="E748" s="18" t="s">
        <v>8</v>
      </c>
      <c r="F748" s="18"/>
      <c r="H748" s="18"/>
      <c r="I748" s="18" t="s">
        <v>28514</v>
      </c>
      <c r="J748" s="18" t="s">
        <v>4877</v>
      </c>
      <c r="K748" t="s">
        <v>28515</v>
      </c>
      <c r="L748" t="s">
        <v>28516</v>
      </c>
      <c r="M748" s="2" t="str">
        <f>HYPERLINK(склад2въезд131920212223[[#This Row],[RelativePath]])</f>
        <v>10 Въезд ангар\GA3948333_6_20260720T202712Z.jpg</v>
      </c>
    </row>
    <row r="749" spans="1:13" x14ac:dyDescent="0.25">
      <c r="A749" s="1" t="s">
        <v>13</v>
      </c>
      <c r="B749" s="3">
        <v>46223</v>
      </c>
      <c r="C749" s="4">
        <v>0.90181712962962968</v>
      </c>
      <c r="D749" s="18" t="s">
        <v>4</v>
      </c>
      <c r="E749" s="18" t="s">
        <v>8</v>
      </c>
      <c r="F749" s="18"/>
      <c r="H749" s="18"/>
      <c r="I749" s="18" t="s">
        <v>28517</v>
      </c>
      <c r="J749" s="18" t="s">
        <v>4877</v>
      </c>
      <c r="K749" t="s">
        <v>28518</v>
      </c>
      <c r="L749" t="s">
        <v>28519</v>
      </c>
      <c r="M749" s="2" t="str">
        <f>HYPERLINK(склад2въезд131920212223[[#This Row],[RelativePath]])</f>
        <v>10 Въезд ангар\GA3948333_6_20260720T213837Z.jpg</v>
      </c>
    </row>
    <row r="750" spans="1:13" x14ac:dyDescent="0.25">
      <c r="A750" s="1" t="s">
        <v>14</v>
      </c>
      <c r="B750" s="3">
        <v>46224</v>
      </c>
      <c r="C750" s="4">
        <v>0.35511574074074076</v>
      </c>
      <c r="D750" s="18" t="s">
        <v>162</v>
      </c>
      <c r="E750" s="18" t="s">
        <v>8107</v>
      </c>
      <c r="F750" s="18" t="s">
        <v>14068</v>
      </c>
      <c r="H750" s="18"/>
      <c r="I750" s="18" t="s">
        <v>28520</v>
      </c>
      <c r="J750" s="18" t="s">
        <v>4877</v>
      </c>
      <c r="K750" t="s">
        <v>28521</v>
      </c>
      <c r="L750" t="s">
        <v>28522</v>
      </c>
      <c r="M750" s="2" t="str">
        <f>HYPERLINK(склад2въезд131920212223[[#This Row],[RelativePath]])</f>
        <v>10 Въезд ангар\GA3948333_6_20260721T083122Z.jpg</v>
      </c>
    </row>
    <row r="751" spans="1:13" x14ac:dyDescent="0.25">
      <c r="A751" s="1" t="s">
        <v>14</v>
      </c>
      <c r="B751" s="3">
        <v>46224</v>
      </c>
      <c r="C751" s="4">
        <v>0.35524305555555558</v>
      </c>
      <c r="D751" s="18" t="s">
        <v>162</v>
      </c>
      <c r="E751" s="18" t="s">
        <v>8107</v>
      </c>
      <c r="F751" s="18" t="s">
        <v>14068</v>
      </c>
      <c r="H751" s="18" t="s">
        <v>1140</v>
      </c>
      <c r="I751" s="18" t="s">
        <v>28523</v>
      </c>
      <c r="J751" s="18" t="s">
        <v>4877</v>
      </c>
      <c r="K751" t="s">
        <v>28524</v>
      </c>
      <c r="L751" t="s">
        <v>28525</v>
      </c>
      <c r="M751" s="2" t="str">
        <f>HYPERLINK(склад2въезд131920212223[[#This Row],[RelativePath]])</f>
        <v>10 Въезд ангар\GA3948333_6_20260721T083133Z.jpg</v>
      </c>
    </row>
    <row r="752" spans="1:13" x14ac:dyDescent="0.25">
      <c r="A752" s="1" t="s">
        <v>14</v>
      </c>
      <c r="B752" s="3">
        <v>46224</v>
      </c>
      <c r="C752" s="4">
        <v>0.3553587962962963</v>
      </c>
      <c r="D752" s="18" t="s">
        <v>162</v>
      </c>
      <c r="E752" s="18" t="s">
        <v>8107</v>
      </c>
      <c r="F752" s="18" t="s">
        <v>14068</v>
      </c>
      <c r="H752" s="18" t="s">
        <v>1140</v>
      </c>
      <c r="I752" s="18" t="s">
        <v>28526</v>
      </c>
      <c r="J752" s="18" t="s">
        <v>4877</v>
      </c>
      <c r="K752" t="s">
        <v>28527</v>
      </c>
      <c r="L752" t="s">
        <v>28528</v>
      </c>
      <c r="M752" s="2" t="str">
        <f>HYPERLINK(склад2въезд131920212223[[#This Row],[RelativePath]])</f>
        <v>10 Въезд ангар\GA3948333_6_20260721T083143Z.jpg</v>
      </c>
    </row>
    <row r="753" spans="1:13" x14ac:dyDescent="0.25">
      <c r="A753" s="1" t="s">
        <v>14</v>
      </c>
      <c r="B753" s="3">
        <v>46224</v>
      </c>
      <c r="C753" s="4">
        <v>0.35548611111111111</v>
      </c>
      <c r="D753" s="18" t="s">
        <v>162</v>
      </c>
      <c r="E753" s="18" t="s">
        <v>8107</v>
      </c>
      <c r="F753" s="18" t="s">
        <v>14068</v>
      </c>
      <c r="H753" s="18" t="s">
        <v>1140</v>
      </c>
      <c r="I753" s="18" t="s">
        <v>28529</v>
      </c>
      <c r="J753" s="18" t="s">
        <v>4877</v>
      </c>
      <c r="K753" t="s">
        <v>28530</v>
      </c>
      <c r="L753" t="s">
        <v>28531</v>
      </c>
      <c r="M753" s="2" t="str">
        <f>HYPERLINK(склад2въезд131920212223[[#This Row],[RelativePath]])</f>
        <v>10 Въезд ангар\GA3948333_6_20260721T083154Z.jpg</v>
      </c>
    </row>
    <row r="754" spans="1:13" x14ac:dyDescent="0.25">
      <c r="A754" s="1" t="s">
        <v>14</v>
      </c>
      <c r="B754" s="3">
        <v>46224</v>
      </c>
      <c r="C754" s="4">
        <v>0.35570601851851852</v>
      </c>
      <c r="D754" s="18" t="s">
        <v>162</v>
      </c>
      <c r="E754" s="18" t="s">
        <v>8107</v>
      </c>
      <c r="F754" s="18" t="s">
        <v>14068</v>
      </c>
      <c r="H754" s="18" t="s">
        <v>1140</v>
      </c>
      <c r="I754" s="18" t="s">
        <v>28532</v>
      </c>
      <c r="J754" s="18" t="s">
        <v>4877</v>
      </c>
      <c r="K754" t="s">
        <v>28533</v>
      </c>
      <c r="L754" t="s">
        <v>28534</v>
      </c>
      <c r="M754" s="2" t="str">
        <f>HYPERLINK(склад2въезд131920212223[[#This Row],[RelativePath]])</f>
        <v>10 Въезд ангар\GA3948333_6_20260721T083213Z.jpg</v>
      </c>
    </row>
    <row r="755" spans="1:13" x14ac:dyDescent="0.25">
      <c r="A755" s="1" t="s">
        <v>14</v>
      </c>
      <c r="B755" s="3">
        <v>46224</v>
      </c>
      <c r="C755" s="4">
        <v>0.35587962962962966</v>
      </c>
      <c r="D755" s="18" t="s">
        <v>162</v>
      </c>
      <c r="E755" s="18" t="s">
        <v>8107</v>
      </c>
      <c r="F755" s="18" t="s">
        <v>14068</v>
      </c>
      <c r="H755" s="18" t="s">
        <v>1140</v>
      </c>
      <c r="I755" s="18" t="s">
        <v>28535</v>
      </c>
      <c r="J755" s="18" t="s">
        <v>4877</v>
      </c>
      <c r="K755" t="s">
        <v>28536</v>
      </c>
      <c r="L755" t="s">
        <v>28537</v>
      </c>
      <c r="M755" s="2" t="str">
        <f>HYPERLINK(склад2въезд131920212223[[#This Row],[RelativePath]])</f>
        <v>10 Въезд ангар\GA3948333_6_20260721T083228Z.jpg</v>
      </c>
    </row>
    <row r="756" spans="1:13" x14ac:dyDescent="0.25">
      <c r="A756" s="1" t="s">
        <v>14</v>
      </c>
      <c r="B756" s="3">
        <v>46224</v>
      </c>
      <c r="C756" s="4">
        <v>0.35629629629629628</v>
      </c>
      <c r="D756" s="18" t="s">
        <v>162</v>
      </c>
      <c r="E756" s="18" t="s">
        <v>8107</v>
      </c>
      <c r="F756" s="18" t="s">
        <v>14068</v>
      </c>
      <c r="H756" s="18" t="s">
        <v>1140</v>
      </c>
      <c r="I756" s="18" t="s">
        <v>28538</v>
      </c>
      <c r="J756" s="18" t="s">
        <v>4877</v>
      </c>
      <c r="K756" t="s">
        <v>28539</v>
      </c>
      <c r="L756" t="s">
        <v>28540</v>
      </c>
      <c r="M756" s="2" t="str">
        <f>HYPERLINK(склад2въезд131920212223[[#This Row],[RelativePath]])</f>
        <v>10 Въезд ангар\GA3948333_6_20260721T083304Z.jpg</v>
      </c>
    </row>
    <row r="757" spans="1:13" x14ac:dyDescent="0.25">
      <c r="A757" s="1" t="s">
        <v>14</v>
      </c>
      <c r="B757" s="3">
        <v>46224</v>
      </c>
      <c r="C757" s="4">
        <v>0.35643518518518519</v>
      </c>
      <c r="D757" s="18" t="s">
        <v>162</v>
      </c>
      <c r="E757" s="18" t="s">
        <v>8107</v>
      </c>
      <c r="F757" s="18" t="s">
        <v>14068</v>
      </c>
      <c r="H757" s="18" t="s">
        <v>1140</v>
      </c>
      <c r="I757" s="18" t="s">
        <v>28541</v>
      </c>
      <c r="J757" s="18" t="s">
        <v>4877</v>
      </c>
      <c r="K757" t="s">
        <v>28542</v>
      </c>
      <c r="L757" t="s">
        <v>28543</v>
      </c>
      <c r="M757" s="2" t="str">
        <f>HYPERLINK(склад2въезд131920212223[[#This Row],[RelativePath]])</f>
        <v>10 Въезд ангар\GA3948333_6_20260721T083316Z.jpg</v>
      </c>
    </row>
    <row r="758" spans="1:13" x14ac:dyDescent="0.25">
      <c r="A758" s="1" t="s">
        <v>14</v>
      </c>
      <c r="B758" s="3">
        <v>46224</v>
      </c>
      <c r="C758" s="4">
        <v>0.35983796296296294</v>
      </c>
      <c r="D758" s="18" t="s">
        <v>162</v>
      </c>
      <c r="E758" s="18" t="s">
        <v>8107</v>
      </c>
      <c r="F758" s="18" t="s">
        <v>58</v>
      </c>
      <c r="H758" s="18"/>
      <c r="I758" s="18" t="s">
        <v>28544</v>
      </c>
      <c r="J758" s="18" t="s">
        <v>4877</v>
      </c>
      <c r="K758" t="s">
        <v>28545</v>
      </c>
      <c r="L758" t="s">
        <v>28546</v>
      </c>
      <c r="M758" s="2" t="str">
        <f>HYPERLINK(склад2въезд131920212223[[#This Row],[RelativePath]])</f>
        <v>10 Въезд ангар\GA3948333_6_20260721T083810Z.jpg</v>
      </c>
    </row>
    <row r="759" spans="1:13" x14ac:dyDescent="0.25">
      <c r="A759" s="1" t="s">
        <v>14</v>
      </c>
      <c r="B759" s="3">
        <v>46224</v>
      </c>
      <c r="C759" s="4">
        <v>0.36097222222222225</v>
      </c>
      <c r="D759" s="18" t="s">
        <v>162</v>
      </c>
      <c r="E759" s="18" t="s">
        <v>8107</v>
      </c>
      <c r="F759" s="18" t="s">
        <v>58</v>
      </c>
      <c r="H759" s="18" t="s">
        <v>1140</v>
      </c>
      <c r="I759" s="18" t="s">
        <v>28547</v>
      </c>
      <c r="J759" s="18" t="s">
        <v>4877</v>
      </c>
      <c r="K759" t="s">
        <v>28548</v>
      </c>
      <c r="L759" t="s">
        <v>28549</v>
      </c>
      <c r="M759" s="2" t="str">
        <f>HYPERLINK(склад2въезд131920212223[[#This Row],[RelativePath]])</f>
        <v>10 Въезд ангар\GA3948333_6_20260721T083948Z.jpg</v>
      </c>
    </row>
    <row r="760" spans="1:13" x14ac:dyDescent="0.25">
      <c r="A760" s="1" t="s">
        <v>14</v>
      </c>
      <c r="B760" s="3">
        <v>46224</v>
      </c>
      <c r="C760" s="4">
        <v>0.36114583333333333</v>
      </c>
      <c r="D760" s="18" t="s">
        <v>162</v>
      </c>
      <c r="E760" s="18" t="s">
        <v>8107</v>
      </c>
      <c r="F760" s="18" t="s">
        <v>58</v>
      </c>
      <c r="H760" s="18" t="s">
        <v>1140</v>
      </c>
      <c r="I760" s="18" t="s">
        <v>28550</v>
      </c>
      <c r="J760" s="18" t="s">
        <v>4877</v>
      </c>
      <c r="K760" t="s">
        <v>28551</v>
      </c>
      <c r="L760" t="s">
        <v>28552</v>
      </c>
      <c r="M760" s="2" t="str">
        <f>HYPERLINK(склад2въезд131920212223[[#This Row],[RelativePath]])</f>
        <v>10 Въезд ангар\GA3948333_6_20260721T084003Z.jpg</v>
      </c>
    </row>
    <row r="761" spans="1:13" x14ac:dyDescent="0.25">
      <c r="A761" s="1" t="s">
        <v>14</v>
      </c>
      <c r="B761" s="3">
        <v>46224</v>
      </c>
      <c r="C761" s="4">
        <v>0.36141203703703706</v>
      </c>
      <c r="D761" s="18" t="s">
        <v>162</v>
      </c>
      <c r="E761" s="18" t="s">
        <v>8107</v>
      </c>
      <c r="F761" s="18" t="s">
        <v>58</v>
      </c>
      <c r="H761" s="18" t="s">
        <v>1140</v>
      </c>
      <c r="I761" s="18" t="s">
        <v>28553</v>
      </c>
      <c r="J761" s="18" t="s">
        <v>4877</v>
      </c>
      <c r="K761" t="s">
        <v>28554</v>
      </c>
      <c r="L761" t="s">
        <v>28555</v>
      </c>
      <c r="M761" s="2" t="str">
        <f>HYPERLINK(склад2въезд131920212223[[#This Row],[RelativePath]])</f>
        <v>10 Въезд ангар\GA3948333_6_20260721T084026Z.jpg</v>
      </c>
    </row>
    <row r="762" spans="1:13" x14ac:dyDescent="0.25">
      <c r="A762" s="1" t="s">
        <v>14</v>
      </c>
      <c r="B762" s="3">
        <v>46224</v>
      </c>
      <c r="C762" s="4">
        <v>0.36175925925925928</v>
      </c>
      <c r="D762" s="18" t="s">
        <v>162</v>
      </c>
      <c r="E762" s="18" t="s">
        <v>8107</v>
      </c>
      <c r="F762" s="18" t="s">
        <v>58</v>
      </c>
      <c r="H762" s="18" t="s">
        <v>1140</v>
      </c>
      <c r="I762" s="18" t="s">
        <v>28556</v>
      </c>
      <c r="J762" s="18" t="s">
        <v>4877</v>
      </c>
      <c r="K762" t="s">
        <v>28557</v>
      </c>
      <c r="L762" t="s">
        <v>28558</v>
      </c>
      <c r="M762" s="2" t="str">
        <f>HYPERLINK(склад2въезд131920212223[[#This Row],[RelativePath]])</f>
        <v>10 Въезд ангар\GA3948333_6_20260721T084056Z.jpg</v>
      </c>
    </row>
    <row r="763" spans="1:13" x14ac:dyDescent="0.25">
      <c r="A763" s="1" t="s">
        <v>14</v>
      </c>
      <c r="B763" s="3">
        <v>46224</v>
      </c>
      <c r="C763" s="4">
        <v>0.36193287037037036</v>
      </c>
      <c r="D763" s="18" t="s">
        <v>162</v>
      </c>
      <c r="E763" s="18" t="s">
        <v>8107</v>
      </c>
      <c r="F763" s="18" t="s">
        <v>58</v>
      </c>
      <c r="H763" s="18" t="s">
        <v>1140</v>
      </c>
      <c r="I763" s="18" t="s">
        <v>28559</v>
      </c>
      <c r="J763" s="18" t="s">
        <v>4877</v>
      </c>
      <c r="K763" t="s">
        <v>28560</v>
      </c>
      <c r="L763" t="s">
        <v>28561</v>
      </c>
      <c r="M763" s="2" t="str">
        <f>HYPERLINK(склад2въезд131920212223[[#This Row],[RelativePath]])</f>
        <v>10 Въезд ангар\GA3948333_6_20260721T084111Z.jpg</v>
      </c>
    </row>
    <row r="764" spans="1:13" x14ac:dyDescent="0.25">
      <c r="A764" s="1" t="s">
        <v>14</v>
      </c>
      <c r="B764" s="3">
        <v>46224</v>
      </c>
      <c r="C764" s="4">
        <v>0.36229166666666668</v>
      </c>
      <c r="D764" s="18" t="s">
        <v>162</v>
      </c>
      <c r="E764" s="18" t="s">
        <v>8107</v>
      </c>
      <c r="F764" s="18" t="s">
        <v>58</v>
      </c>
      <c r="H764" s="18" t="s">
        <v>1140</v>
      </c>
      <c r="I764" s="18" t="s">
        <v>28562</v>
      </c>
      <c r="J764" s="18" t="s">
        <v>4877</v>
      </c>
      <c r="K764" t="s">
        <v>28563</v>
      </c>
      <c r="L764" t="s">
        <v>28564</v>
      </c>
      <c r="M764" s="2" t="str">
        <f>HYPERLINK(склад2въезд131920212223[[#This Row],[RelativePath]])</f>
        <v>10 Въезд ангар\GA3948333_6_20260721T084142Z.jpg</v>
      </c>
    </row>
    <row r="765" spans="1:13" x14ac:dyDescent="0.25">
      <c r="A765" s="1" t="s">
        <v>14</v>
      </c>
      <c r="B765" s="3">
        <v>46224</v>
      </c>
      <c r="C765" s="4">
        <v>0.36277777777777775</v>
      </c>
      <c r="D765" s="18" t="s">
        <v>162</v>
      </c>
      <c r="E765" s="18" t="s">
        <v>8107</v>
      </c>
      <c r="F765" s="18" t="s">
        <v>58</v>
      </c>
      <c r="H765" s="18" t="s">
        <v>1140</v>
      </c>
      <c r="I765" s="18" t="s">
        <v>28565</v>
      </c>
      <c r="J765" s="18" t="s">
        <v>4877</v>
      </c>
      <c r="K765" t="s">
        <v>28566</v>
      </c>
      <c r="L765" t="s">
        <v>28567</v>
      </c>
      <c r="M765" s="2" t="str">
        <f>HYPERLINK(склад2въезд131920212223[[#This Row],[RelativePath]])</f>
        <v>10 Въезд ангар\GA3948333_6_20260721T084224Z.jpg</v>
      </c>
    </row>
    <row r="766" spans="1:13" x14ac:dyDescent="0.25">
      <c r="A766" s="1" t="s">
        <v>14</v>
      </c>
      <c r="B766" s="3">
        <v>46224</v>
      </c>
      <c r="C766" s="4">
        <v>0.3992013888888889</v>
      </c>
      <c r="D766" s="18" t="s">
        <v>227</v>
      </c>
      <c r="E766" s="18" t="s">
        <v>86</v>
      </c>
      <c r="F766" s="18" t="s">
        <v>28837</v>
      </c>
      <c r="H766" s="18"/>
      <c r="I766" s="18" t="s">
        <v>28568</v>
      </c>
      <c r="J766" s="18" t="s">
        <v>4877</v>
      </c>
      <c r="K766" t="s">
        <v>28569</v>
      </c>
      <c r="L766" t="s">
        <v>28570</v>
      </c>
      <c r="M766" s="2" t="str">
        <f>HYPERLINK(склад2въезд131920212223[[#This Row],[RelativePath]])</f>
        <v>10 Въезд ангар\GA3948333_6_20260721T093451Z.jpg</v>
      </c>
    </row>
    <row r="767" spans="1:13" x14ac:dyDescent="0.25">
      <c r="A767" s="1" t="s">
        <v>14</v>
      </c>
      <c r="B767" s="3">
        <v>46224</v>
      </c>
      <c r="C767" s="4">
        <v>0.39937499999999998</v>
      </c>
      <c r="D767" s="18" t="s">
        <v>227</v>
      </c>
      <c r="E767" s="18" t="s">
        <v>86</v>
      </c>
      <c r="F767" s="18" t="s">
        <v>28837</v>
      </c>
      <c r="H767" s="18" t="s">
        <v>1140</v>
      </c>
      <c r="I767" s="18" t="s">
        <v>28571</v>
      </c>
      <c r="J767" s="18" t="s">
        <v>4877</v>
      </c>
      <c r="K767" t="s">
        <v>28572</v>
      </c>
      <c r="L767" t="s">
        <v>28573</v>
      </c>
      <c r="M767" s="2" t="str">
        <f>HYPERLINK(склад2въезд131920212223[[#This Row],[RelativePath]])</f>
        <v>10 Въезд ангар\GA3948333_6_20260721T093506Z.jpg</v>
      </c>
    </row>
    <row r="768" spans="1:13" x14ac:dyDescent="0.25">
      <c r="A768" s="1" t="s">
        <v>14</v>
      </c>
      <c r="B768" s="3">
        <v>46224</v>
      </c>
      <c r="C768" s="4">
        <v>0.40327546296296296</v>
      </c>
      <c r="D768" s="18" t="s">
        <v>28838</v>
      </c>
      <c r="E768" s="18" t="s">
        <v>86</v>
      </c>
      <c r="F768" s="18"/>
      <c r="H768" s="18"/>
      <c r="I768" s="18" t="s">
        <v>28574</v>
      </c>
      <c r="J768" s="18" t="s">
        <v>4877</v>
      </c>
      <c r="K768" t="s">
        <v>28575</v>
      </c>
      <c r="L768" t="s">
        <v>28576</v>
      </c>
      <c r="M768" s="2" t="str">
        <f>HYPERLINK(склад2въезд131920212223[[#This Row],[RelativePath]])</f>
        <v>10 Въезд ангар\GA3948333_6_20260721T094043Z.jpg</v>
      </c>
    </row>
    <row r="769" spans="1:13" x14ac:dyDescent="0.25">
      <c r="A769" s="1" t="s">
        <v>14</v>
      </c>
      <c r="B769" s="3">
        <v>46224</v>
      </c>
      <c r="C769" s="4">
        <v>0.40359953703703705</v>
      </c>
      <c r="D769" s="18" t="s">
        <v>28838</v>
      </c>
      <c r="E769" s="18" t="s">
        <v>86</v>
      </c>
      <c r="F769" s="18"/>
      <c r="H769" s="18" t="s">
        <v>1140</v>
      </c>
      <c r="I769" s="18" t="s">
        <v>28577</v>
      </c>
      <c r="J769" s="18" t="s">
        <v>4877</v>
      </c>
      <c r="K769" t="s">
        <v>28578</v>
      </c>
      <c r="L769" t="s">
        <v>28579</v>
      </c>
      <c r="M769" s="2" t="str">
        <f>HYPERLINK(склад2въезд131920212223[[#This Row],[RelativePath]])</f>
        <v>10 Въезд ангар\GA3948333_6_20260721T094111Z.jpg</v>
      </c>
    </row>
    <row r="770" spans="1:13" x14ac:dyDescent="0.25">
      <c r="A770" s="1" t="s">
        <v>14</v>
      </c>
      <c r="B770" s="3">
        <v>46224</v>
      </c>
      <c r="C770" s="4">
        <v>0.49965277777777778</v>
      </c>
      <c r="D770" s="18" t="s">
        <v>3371</v>
      </c>
      <c r="E770" s="18" t="s">
        <v>646</v>
      </c>
      <c r="F770" s="18"/>
      <c r="H770" s="18"/>
      <c r="I770" s="18" t="s">
        <v>28580</v>
      </c>
      <c r="J770" s="18" t="s">
        <v>4877</v>
      </c>
      <c r="K770" t="s">
        <v>28581</v>
      </c>
      <c r="L770" t="s">
        <v>28582</v>
      </c>
      <c r="M770" s="2" t="str">
        <f>HYPERLINK(склад2въезд131920212223[[#This Row],[RelativePath]])</f>
        <v>10 Въезд ангар\GA3948333_6_20260721T115930Z.jpg</v>
      </c>
    </row>
    <row r="771" spans="1:13" x14ac:dyDescent="0.25">
      <c r="A771" s="1" t="s">
        <v>14</v>
      </c>
      <c r="B771" s="3">
        <v>46224</v>
      </c>
      <c r="C771" s="4">
        <v>0.500462962962963</v>
      </c>
      <c r="D771" s="18" t="s">
        <v>3371</v>
      </c>
      <c r="E771" s="18" t="s">
        <v>646</v>
      </c>
      <c r="F771" s="18"/>
      <c r="H771" s="18"/>
      <c r="I771" s="18" t="s">
        <v>28583</v>
      </c>
      <c r="J771" s="18" t="s">
        <v>4877</v>
      </c>
      <c r="K771" t="s">
        <v>28584</v>
      </c>
      <c r="L771" t="s">
        <v>28585</v>
      </c>
      <c r="M771" s="2" t="str">
        <f>HYPERLINK(склад2въезд131920212223[[#This Row],[RelativePath]])</f>
        <v>10 Въезд ангар\GA3948333_6_20260721T120040Z.jpg</v>
      </c>
    </row>
    <row r="772" spans="1:13" x14ac:dyDescent="0.25">
      <c r="A772" s="1" t="s">
        <v>14</v>
      </c>
      <c r="B772" s="3">
        <v>46224</v>
      </c>
      <c r="C772" s="4">
        <v>0.50825231481481481</v>
      </c>
      <c r="D772" s="18" t="s">
        <v>3371</v>
      </c>
      <c r="E772" s="18" t="s">
        <v>646</v>
      </c>
      <c r="F772" s="18"/>
      <c r="H772" s="18"/>
      <c r="I772" s="18" t="s">
        <v>28586</v>
      </c>
      <c r="J772" s="18" t="s">
        <v>4877</v>
      </c>
      <c r="K772" t="s">
        <v>28587</v>
      </c>
      <c r="L772" t="s">
        <v>28588</v>
      </c>
      <c r="M772" s="2" t="str">
        <f>HYPERLINK(склад2въезд131920212223[[#This Row],[RelativePath]])</f>
        <v>10 Въезд ангар\GA3948333_6_20260721T121153Z.jpg</v>
      </c>
    </row>
    <row r="773" spans="1:13" x14ac:dyDescent="0.25">
      <c r="A773" s="1" t="s">
        <v>14</v>
      </c>
      <c r="B773" s="3">
        <v>46224</v>
      </c>
      <c r="C773" s="4">
        <v>0.51702546296296292</v>
      </c>
      <c r="D773" s="18" t="s">
        <v>3371</v>
      </c>
      <c r="E773" s="18" t="s">
        <v>646</v>
      </c>
      <c r="F773" s="18"/>
      <c r="H773" s="18"/>
      <c r="I773" s="18" t="s">
        <v>28589</v>
      </c>
      <c r="J773" s="18" t="s">
        <v>4877</v>
      </c>
      <c r="K773" t="s">
        <v>28590</v>
      </c>
      <c r="L773" t="s">
        <v>28591</v>
      </c>
      <c r="M773" s="2" t="str">
        <f>HYPERLINK(склад2въезд131920212223[[#This Row],[RelativePath]])</f>
        <v>10 Въезд ангар\GA3948333_6_20260721T122431Z.jpg</v>
      </c>
    </row>
    <row r="774" spans="1:13" x14ac:dyDescent="0.25">
      <c r="A774" s="1" t="s">
        <v>14</v>
      </c>
      <c r="B774" s="3">
        <v>46224</v>
      </c>
      <c r="C774" s="4">
        <v>0.66526620370370371</v>
      </c>
      <c r="D774" s="18" t="s">
        <v>3371</v>
      </c>
      <c r="E774" s="18" t="s">
        <v>646</v>
      </c>
      <c r="F774" s="18"/>
      <c r="H774" s="18"/>
      <c r="I774" s="18" t="s">
        <v>28592</v>
      </c>
      <c r="J774" s="18" t="s">
        <v>4877</v>
      </c>
      <c r="K774" t="s">
        <v>28593</v>
      </c>
      <c r="L774" t="s">
        <v>28594</v>
      </c>
      <c r="M774" s="2" t="str">
        <f>HYPERLINK(склад2въезд131920212223[[#This Row],[RelativePath]])</f>
        <v>10 Въезд ангар\GA3948333_6_20260721T155759Z.jpg</v>
      </c>
    </row>
    <row r="775" spans="1:13" x14ac:dyDescent="0.25">
      <c r="A775" s="1" t="s">
        <v>14</v>
      </c>
      <c r="B775" s="3">
        <v>46224</v>
      </c>
      <c r="C775" s="4">
        <v>0.72083333333333333</v>
      </c>
      <c r="D775" s="18" t="s">
        <v>28834</v>
      </c>
      <c r="E775" s="18" t="s">
        <v>646</v>
      </c>
      <c r="F775" s="18"/>
      <c r="H775" s="18"/>
      <c r="I775" s="18" t="s">
        <v>28595</v>
      </c>
      <c r="J775" s="18" t="s">
        <v>4877</v>
      </c>
      <c r="K775" t="s">
        <v>28596</v>
      </c>
      <c r="L775" t="s">
        <v>28597</v>
      </c>
      <c r="M775" s="2" t="str">
        <f>HYPERLINK(склад2въезд131920212223[[#This Row],[RelativePath]])</f>
        <v>10 Въезд ангар\GA3948333_6_20260721T171800Z.jpg</v>
      </c>
    </row>
    <row r="776" spans="1:13" x14ac:dyDescent="0.25">
      <c r="A776" s="1" t="s">
        <v>14</v>
      </c>
      <c r="B776" s="3">
        <v>46224</v>
      </c>
      <c r="C776" s="4">
        <v>0.8322222222222222</v>
      </c>
      <c r="D776" s="18" t="s">
        <v>4</v>
      </c>
      <c r="E776" s="18" t="s">
        <v>8</v>
      </c>
      <c r="F776" s="18"/>
      <c r="H776" s="18"/>
      <c r="I776" s="18" t="s">
        <v>28598</v>
      </c>
      <c r="J776" s="18" t="s">
        <v>4877</v>
      </c>
      <c r="K776" t="s">
        <v>28599</v>
      </c>
      <c r="L776" t="s">
        <v>28600</v>
      </c>
      <c r="M776" s="2" t="str">
        <f>HYPERLINK(склад2въезд131920212223[[#This Row],[RelativePath]])</f>
        <v>10 Въезд ангар\GA3948333_6_20260721T195824Z.jpg</v>
      </c>
    </row>
    <row r="777" spans="1:13" x14ac:dyDescent="0.25">
      <c r="A777" s="1" t="s">
        <v>15</v>
      </c>
      <c r="B777" s="3">
        <v>46225</v>
      </c>
      <c r="C777" s="4">
        <v>0.74785879629629626</v>
      </c>
      <c r="D777" s="18" t="s">
        <v>26065</v>
      </c>
      <c r="E777" s="18" t="s">
        <v>28825</v>
      </c>
      <c r="F777" s="18"/>
      <c r="H777" s="18"/>
      <c r="I777" s="18" t="s">
        <v>28601</v>
      </c>
      <c r="J777" s="18" t="s">
        <v>4877</v>
      </c>
      <c r="K777" t="s">
        <v>28602</v>
      </c>
      <c r="L777" t="s">
        <v>28603</v>
      </c>
      <c r="M777" s="2" t="str">
        <f>HYPERLINK(склад2въезд131920212223[[#This Row],[RelativePath]])</f>
        <v>10 Въезд ангар\GA3948333_6_20260722T175655Z.jpg</v>
      </c>
    </row>
    <row r="778" spans="1:13" x14ac:dyDescent="0.25">
      <c r="A778" s="1" t="s">
        <v>15</v>
      </c>
      <c r="B778" s="3">
        <v>46225</v>
      </c>
      <c r="C778" s="4">
        <v>0.75444444444444447</v>
      </c>
      <c r="D778" s="18" t="s">
        <v>26065</v>
      </c>
      <c r="E778" s="18" t="s">
        <v>28825</v>
      </c>
      <c r="F778" s="18"/>
      <c r="H778" s="18" t="s">
        <v>1140</v>
      </c>
      <c r="I778" s="18" t="s">
        <v>28604</v>
      </c>
      <c r="J778" s="18" t="s">
        <v>4877</v>
      </c>
      <c r="K778" t="s">
        <v>28605</v>
      </c>
      <c r="L778" t="s">
        <v>28606</v>
      </c>
      <c r="M778" s="2" t="str">
        <f>HYPERLINK(склад2въезд131920212223[[#This Row],[RelativePath]])</f>
        <v>10 Въезд ангар\GA3948333_6_20260722T180624Z.jpg</v>
      </c>
    </row>
    <row r="779" spans="1:13" x14ac:dyDescent="0.25">
      <c r="A779" s="1" t="s">
        <v>15</v>
      </c>
      <c r="B779" s="3">
        <v>46225</v>
      </c>
      <c r="C779" s="4">
        <v>0.76885416666666662</v>
      </c>
      <c r="D779" s="18" t="s">
        <v>26065</v>
      </c>
      <c r="E779" s="18" t="s">
        <v>28825</v>
      </c>
      <c r="F779" s="18"/>
      <c r="H779" s="18" t="s">
        <v>1140</v>
      </c>
      <c r="I779" s="18" t="s">
        <v>28607</v>
      </c>
      <c r="J779" s="18" t="s">
        <v>4877</v>
      </c>
      <c r="K779" t="s">
        <v>28608</v>
      </c>
      <c r="L779" t="s">
        <v>28609</v>
      </c>
      <c r="M779" s="2" t="str">
        <f>HYPERLINK(склад2въезд131920212223[[#This Row],[RelativePath]])</f>
        <v>10 Въезд ангар\GA3948333_6_20260722T182709Z.jpg</v>
      </c>
    </row>
    <row r="780" spans="1:13" x14ac:dyDescent="0.25">
      <c r="A780" s="1" t="s">
        <v>15</v>
      </c>
      <c r="B780" s="3">
        <v>46225</v>
      </c>
      <c r="C780" s="4">
        <v>0.7815509259259259</v>
      </c>
      <c r="D780" s="18" t="s">
        <v>304</v>
      </c>
      <c r="E780" s="18" t="s">
        <v>28825</v>
      </c>
      <c r="F780" s="18"/>
      <c r="H780" s="18"/>
      <c r="I780" s="18" t="s">
        <v>28610</v>
      </c>
      <c r="J780" s="18" t="s">
        <v>4877</v>
      </c>
      <c r="K780" t="s">
        <v>28611</v>
      </c>
      <c r="L780" t="s">
        <v>28612</v>
      </c>
      <c r="M780" s="2" t="str">
        <f>HYPERLINK(склад2въезд131920212223[[#This Row],[RelativePath]])</f>
        <v>10 Въезд ангар\GA3948333_6_20260722T184526Z.jpg</v>
      </c>
    </row>
    <row r="781" spans="1:13" x14ac:dyDescent="0.25">
      <c r="A781" s="1" t="s">
        <v>16</v>
      </c>
      <c r="B781" s="3">
        <v>46226</v>
      </c>
      <c r="C781" s="4">
        <v>0.84386574074074072</v>
      </c>
      <c r="D781" s="18" t="s">
        <v>803</v>
      </c>
      <c r="E781" s="18" t="s">
        <v>8</v>
      </c>
      <c r="F781" s="18"/>
      <c r="H781" s="18"/>
      <c r="I781" s="18" t="s">
        <v>28986</v>
      </c>
      <c r="J781" s="18" t="s">
        <v>4877</v>
      </c>
      <c r="K781" t="s">
        <v>28987</v>
      </c>
      <c r="L781" t="s">
        <v>28988</v>
      </c>
      <c r="M781" s="2" t="str">
        <f>HYPERLINK(склад2въезд131920212223[[#This Row],[RelativePath]])</f>
        <v>10 Въезд ангар\GA3948333_6_20260723T201510Z.jpg</v>
      </c>
    </row>
    <row r="782" spans="1:13" x14ac:dyDescent="0.25">
      <c r="A782" s="1" t="s">
        <v>17</v>
      </c>
      <c r="B782" s="3">
        <v>46227</v>
      </c>
      <c r="C782" s="4">
        <v>0.86133101851851857</v>
      </c>
      <c r="D782" s="18" t="s">
        <v>803</v>
      </c>
      <c r="E782" s="18" t="s">
        <v>8</v>
      </c>
      <c r="F782" s="18"/>
      <c r="H782" s="18"/>
      <c r="I782" s="18" t="s">
        <v>28989</v>
      </c>
      <c r="J782" s="18" t="s">
        <v>4877</v>
      </c>
      <c r="K782" t="s">
        <v>28990</v>
      </c>
      <c r="L782" t="s">
        <v>28991</v>
      </c>
      <c r="M782" s="2" t="str">
        <f>HYPERLINK(склад2въезд131920212223[[#This Row],[RelativePath]])</f>
        <v>10 Въезд ангар\GA3948333_6_20260724T204019Z.jpg</v>
      </c>
    </row>
    <row r="783" spans="1:13" x14ac:dyDescent="0.25">
      <c r="A783" s="1" t="s">
        <v>18</v>
      </c>
      <c r="B783" s="3">
        <v>46228</v>
      </c>
      <c r="C783" s="4">
        <v>0.8797800925925926</v>
      </c>
      <c r="D783" s="18" t="s">
        <v>803</v>
      </c>
      <c r="E783" s="18" t="s">
        <v>8</v>
      </c>
      <c r="F783" s="18"/>
      <c r="H783" s="18"/>
      <c r="I783" s="18" t="s">
        <v>28992</v>
      </c>
      <c r="J783" s="18" t="s">
        <v>4877</v>
      </c>
      <c r="K783" t="s">
        <v>28993</v>
      </c>
      <c r="L783" t="s">
        <v>28994</v>
      </c>
      <c r="M783" s="2" t="str">
        <f>HYPERLINK(склад2въезд131920212223[[#This Row],[RelativePath]])</f>
        <v>10 Въезд ангар\GA3948333_6_20260725T210653Z.jpg</v>
      </c>
    </row>
    <row r="784" spans="1:13" x14ac:dyDescent="0.25">
      <c r="A784" s="1" t="s">
        <v>22</v>
      </c>
      <c r="B784" s="3">
        <v>46229</v>
      </c>
      <c r="C784" s="4">
        <v>0.83967592592592588</v>
      </c>
      <c r="D784" s="18" t="s">
        <v>803</v>
      </c>
      <c r="E784" s="18" t="s">
        <v>8</v>
      </c>
      <c r="F784" s="18"/>
      <c r="H784" s="18"/>
      <c r="I784" s="18" t="s">
        <v>28995</v>
      </c>
      <c r="J784" s="18" t="s">
        <v>4877</v>
      </c>
      <c r="K784" t="s">
        <v>28996</v>
      </c>
      <c r="L784" t="s">
        <v>28997</v>
      </c>
      <c r="M784" s="2" t="str">
        <f>HYPERLINK(склад2въезд131920212223[[#This Row],[RelativePath]])</f>
        <v>10 Въезд ангар\GA3948333_6_20260726T200908Z.jpg</v>
      </c>
    </row>
    <row r="785" spans="1:13" x14ac:dyDescent="0.25">
      <c r="A785" s="1" t="s">
        <v>13</v>
      </c>
      <c r="B785" s="3">
        <v>46230</v>
      </c>
      <c r="C785" s="4">
        <v>0.41989583333333336</v>
      </c>
      <c r="D785" s="18" t="s">
        <v>4</v>
      </c>
      <c r="E785" s="18" t="s">
        <v>260</v>
      </c>
      <c r="F785" s="18"/>
      <c r="H785" s="18"/>
      <c r="I785" s="18" t="s">
        <v>29376</v>
      </c>
      <c r="J785" s="18" t="s">
        <v>4877</v>
      </c>
      <c r="K785" t="s">
        <v>29377</v>
      </c>
      <c r="L785" t="s">
        <v>29378</v>
      </c>
      <c r="M785" s="2" t="str">
        <f>HYPERLINK(склад2въезд131920212223[[#This Row],[RelativePath]])</f>
        <v>10 Въезд ангар\GA3948333_6_20260727T100439Z.jpg</v>
      </c>
    </row>
    <row r="786" spans="1:13" x14ac:dyDescent="0.25">
      <c r="A786" s="1" t="s">
        <v>13</v>
      </c>
      <c r="B786" s="3">
        <v>46230</v>
      </c>
      <c r="C786" s="4">
        <v>0.55550925925925931</v>
      </c>
      <c r="D786" s="18" t="s">
        <v>4</v>
      </c>
      <c r="E786" s="18" t="s">
        <v>70</v>
      </c>
      <c r="F786" s="18"/>
      <c r="H786" s="18"/>
      <c r="I786" s="18" t="s">
        <v>29379</v>
      </c>
      <c r="J786" s="18" t="s">
        <v>4877</v>
      </c>
      <c r="K786" t="s">
        <v>29380</v>
      </c>
      <c r="L786" t="s">
        <v>29381</v>
      </c>
      <c r="M786" s="2" t="str">
        <f>HYPERLINK(склад2въезд131920212223[[#This Row],[RelativePath]])</f>
        <v>10 Въезд ангар\GA3948333_6_20260727T131956Z.jpg</v>
      </c>
    </row>
    <row r="787" spans="1:13" x14ac:dyDescent="0.25">
      <c r="A787" s="1" t="s">
        <v>13</v>
      </c>
      <c r="B787" s="3">
        <v>46230</v>
      </c>
      <c r="C787" s="4">
        <v>0.55837962962962961</v>
      </c>
      <c r="D787" s="18" t="s">
        <v>162</v>
      </c>
      <c r="E787" s="18" t="s">
        <v>70</v>
      </c>
      <c r="F787" s="18" t="s">
        <v>58</v>
      </c>
      <c r="H787" s="18" t="s">
        <v>4881</v>
      </c>
      <c r="I787" s="18" t="s">
        <v>29382</v>
      </c>
      <c r="J787" s="18" t="s">
        <v>4877</v>
      </c>
      <c r="K787" t="s">
        <v>29383</v>
      </c>
      <c r="L787" t="s">
        <v>29384</v>
      </c>
      <c r="M787" s="2" t="str">
        <f>HYPERLINK(склад2въезд131920212223[[#This Row],[RelativePath]])</f>
        <v>10 Въезд ангар\GA3948333_6_20260727T132404Z.jpg</v>
      </c>
    </row>
    <row r="788" spans="1:13" x14ac:dyDescent="0.25">
      <c r="A788" s="1" t="s">
        <v>13</v>
      </c>
      <c r="B788" s="3">
        <v>46230</v>
      </c>
      <c r="C788" s="4">
        <v>0.55969907407407404</v>
      </c>
      <c r="D788" s="18" t="s">
        <v>162</v>
      </c>
      <c r="E788" s="18" t="s">
        <v>70</v>
      </c>
      <c r="F788" s="18" t="s">
        <v>58</v>
      </c>
      <c r="H788" s="18" t="s">
        <v>1140</v>
      </c>
      <c r="I788" s="18" t="s">
        <v>29385</v>
      </c>
      <c r="J788" s="18" t="s">
        <v>4877</v>
      </c>
      <c r="K788" t="s">
        <v>29386</v>
      </c>
      <c r="L788" t="s">
        <v>29387</v>
      </c>
      <c r="M788" s="2" t="str">
        <f>HYPERLINK(склад2въезд131920212223[[#This Row],[RelativePath]])</f>
        <v>10 Въезд ангар\GA3948333_6_20260727T132558Z.jpg</v>
      </c>
    </row>
    <row r="789" spans="1:13" x14ac:dyDescent="0.25">
      <c r="A789" s="1" t="s">
        <v>13</v>
      </c>
      <c r="B789" s="3">
        <v>46230</v>
      </c>
      <c r="C789" s="4">
        <v>0.56087962962962967</v>
      </c>
      <c r="D789" s="18" t="s">
        <v>162</v>
      </c>
      <c r="E789" s="18" t="s">
        <v>70</v>
      </c>
      <c r="F789" s="18" t="s">
        <v>58</v>
      </c>
      <c r="H789" s="18" t="s">
        <v>1140</v>
      </c>
      <c r="I789" s="18" t="s">
        <v>29388</v>
      </c>
      <c r="J789" s="18" t="s">
        <v>4877</v>
      </c>
      <c r="K789" t="s">
        <v>29389</v>
      </c>
      <c r="L789" t="s">
        <v>29390</v>
      </c>
      <c r="M789" s="2" t="str">
        <f>HYPERLINK(склад2въезд131920212223[[#This Row],[RelativePath]])</f>
        <v>10 Въезд ангар\GA3948333_6_20260727T132740Z.jpg</v>
      </c>
    </row>
    <row r="790" spans="1:13" x14ac:dyDescent="0.25">
      <c r="A790" s="1" t="s">
        <v>13</v>
      </c>
      <c r="B790" s="3">
        <v>46230</v>
      </c>
      <c r="C790" s="4">
        <v>0.56246527777777777</v>
      </c>
      <c r="D790" s="18" t="s">
        <v>162</v>
      </c>
      <c r="E790" s="18" t="s">
        <v>70</v>
      </c>
      <c r="F790" s="18" t="s">
        <v>58</v>
      </c>
      <c r="H790" s="18" t="s">
        <v>1140</v>
      </c>
      <c r="I790" s="18" t="s">
        <v>29391</v>
      </c>
      <c r="J790" s="18" t="s">
        <v>4877</v>
      </c>
      <c r="K790" t="s">
        <v>29392</v>
      </c>
      <c r="L790" t="s">
        <v>29393</v>
      </c>
      <c r="M790" s="2" t="str">
        <f>HYPERLINK(склад2въезд131920212223[[#This Row],[RelativePath]])</f>
        <v>10 Въезд ангар\GA3948333_6_20260727T132957Z.jpg</v>
      </c>
    </row>
    <row r="791" spans="1:13" x14ac:dyDescent="0.25">
      <c r="A791" s="1" t="s">
        <v>13</v>
      </c>
      <c r="B791" s="3">
        <v>46230</v>
      </c>
      <c r="C791" s="4">
        <v>0.56341435185185185</v>
      </c>
      <c r="D791" s="18" t="s">
        <v>162</v>
      </c>
      <c r="E791" s="18" t="s">
        <v>70</v>
      </c>
      <c r="F791" s="18" t="s">
        <v>58</v>
      </c>
      <c r="H791" s="18"/>
      <c r="I791" s="18" t="s">
        <v>29394</v>
      </c>
      <c r="J791" s="18" t="s">
        <v>4877</v>
      </c>
      <c r="K791" t="s">
        <v>29395</v>
      </c>
      <c r="L791" t="s">
        <v>29396</v>
      </c>
      <c r="M791" s="2" t="str">
        <f>HYPERLINK(склад2въезд131920212223[[#This Row],[RelativePath]])</f>
        <v>10 Въезд ангар\GA3948333_6_20260727T133119Z.jpg</v>
      </c>
    </row>
    <row r="792" spans="1:13" x14ac:dyDescent="0.25">
      <c r="A792" s="1" t="s">
        <v>13</v>
      </c>
      <c r="B792" s="3">
        <v>46230</v>
      </c>
      <c r="C792" s="4">
        <v>0.58276620370370369</v>
      </c>
      <c r="D792" s="18" t="s">
        <v>162</v>
      </c>
      <c r="E792" s="18" t="s">
        <v>70</v>
      </c>
      <c r="F792" s="18" t="s">
        <v>58</v>
      </c>
      <c r="H792" s="18" t="s">
        <v>1140</v>
      </c>
      <c r="I792" s="18" t="s">
        <v>29397</v>
      </c>
      <c r="J792" s="18" t="s">
        <v>4877</v>
      </c>
      <c r="K792" t="s">
        <v>29398</v>
      </c>
      <c r="L792" t="s">
        <v>29399</v>
      </c>
      <c r="M792" s="2" t="str">
        <f>HYPERLINK(склад2въезд131920212223[[#This Row],[RelativePath]])</f>
        <v>10 Въезд ангар\GA3948333_6_20260727T135911Z.jpg</v>
      </c>
    </row>
    <row r="793" spans="1:13" x14ac:dyDescent="0.25">
      <c r="A793" s="1" t="s">
        <v>13</v>
      </c>
      <c r="B793" s="3">
        <v>46230</v>
      </c>
      <c r="C793" s="4">
        <v>0.58891203703703698</v>
      </c>
      <c r="D793" s="18" t="s">
        <v>29624</v>
      </c>
      <c r="E793" s="18" t="s">
        <v>70</v>
      </c>
      <c r="F793" s="18" t="s">
        <v>58</v>
      </c>
      <c r="H793" s="18"/>
      <c r="I793" s="18" t="s">
        <v>29400</v>
      </c>
      <c r="J793" s="18" t="s">
        <v>4877</v>
      </c>
      <c r="K793" t="s">
        <v>29401</v>
      </c>
      <c r="L793" t="s">
        <v>29402</v>
      </c>
      <c r="M793" s="2" t="str">
        <f>HYPERLINK(склад2въезд131920212223[[#This Row],[RelativePath]])</f>
        <v>10 Въезд ангар\GA3948333_6_20260727T140802Z.jpg</v>
      </c>
    </row>
    <row r="794" spans="1:13" x14ac:dyDescent="0.25">
      <c r="A794" s="1" t="s">
        <v>13</v>
      </c>
      <c r="B794" s="3">
        <v>46230</v>
      </c>
      <c r="C794" s="4">
        <v>0.68482638888888892</v>
      </c>
      <c r="D794" s="18" t="s">
        <v>26065</v>
      </c>
      <c r="E794" s="18" t="s">
        <v>70</v>
      </c>
      <c r="F794" s="18" t="s">
        <v>58</v>
      </c>
      <c r="H794" s="18"/>
      <c r="I794" s="18" t="s">
        <v>29403</v>
      </c>
      <c r="J794" s="18" t="s">
        <v>4877</v>
      </c>
      <c r="K794" t="s">
        <v>29404</v>
      </c>
      <c r="L794" t="s">
        <v>29405</v>
      </c>
      <c r="M794" s="2" t="str">
        <f>HYPERLINK(склад2въезд131920212223[[#This Row],[RelativePath]])</f>
        <v>10 Въезд ангар\GA3948333_6_20260727T162609Z.jpg</v>
      </c>
    </row>
    <row r="795" spans="1:13" x14ac:dyDescent="0.25">
      <c r="A795" s="1" t="s">
        <v>14</v>
      </c>
      <c r="B795" s="3">
        <v>46231</v>
      </c>
      <c r="C795" s="4">
        <v>0.50581018518518517</v>
      </c>
      <c r="D795" s="18" t="s">
        <v>803</v>
      </c>
      <c r="E795" s="18" t="s">
        <v>8</v>
      </c>
      <c r="F795" s="18"/>
      <c r="H795" s="18"/>
      <c r="I795" s="18" t="s">
        <v>29406</v>
      </c>
      <c r="J795" s="18" t="s">
        <v>4877</v>
      </c>
      <c r="K795" t="s">
        <v>29407</v>
      </c>
      <c r="L795" t="s">
        <v>29408</v>
      </c>
      <c r="M795" s="2" t="str">
        <f>HYPERLINK(склад2въезд131920212223[[#This Row],[RelativePath]])</f>
        <v>10 Въезд ангар\GA3948333_6_20260728T120822Z.jpg</v>
      </c>
    </row>
    <row r="796" spans="1:13" x14ac:dyDescent="0.25">
      <c r="A796" s="1" t="s">
        <v>14</v>
      </c>
      <c r="B796" s="3">
        <v>46231</v>
      </c>
      <c r="C796" s="4">
        <v>0.79599537037037038</v>
      </c>
      <c r="D796" s="18" t="s">
        <v>4</v>
      </c>
      <c r="E796" s="18" t="s">
        <v>12992</v>
      </c>
      <c r="F796" s="18"/>
      <c r="H796" s="18"/>
      <c r="I796" s="18" t="s">
        <v>29409</v>
      </c>
      <c r="J796" s="18" t="s">
        <v>4877</v>
      </c>
      <c r="K796" t="s">
        <v>29410</v>
      </c>
      <c r="L796" t="s">
        <v>29411</v>
      </c>
      <c r="M796" s="2" t="str">
        <f>HYPERLINK(склад2въезд131920212223[[#This Row],[RelativePath]])</f>
        <v>10 Въезд ангар\GA3948333_6_20260728T190614Z.jpg</v>
      </c>
    </row>
    <row r="797" spans="1:13" x14ac:dyDescent="0.25">
      <c r="A797" s="1" t="s">
        <v>14</v>
      </c>
      <c r="B797" s="3">
        <v>46231</v>
      </c>
      <c r="C797" s="4">
        <v>0.8031018518518519</v>
      </c>
      <c r="D797" s="18" t="s">
        <v>163</v>
      </c>
      <c r="E797" s="18" t="s">
        <v>12992</v>
      </c>
      <c r="F797" s="18" t="s">
        <v>18003</v>
      </c>
      <c r="H797" s="18"/>
      <c r="I797" s="18" t="s">
        <v>29412</v>
      </c>
      <c r="J797" s="18" t="s">
        <v>4877</v>
      </c>
      <c r="K797" t="s">
        <v>29413</v>
      </c>
      <c r="L797" t="s">
        <v>29414</v>
      </c>
      <c r="M797" s="2" t="str">
        <f>HYPERLINK(склад2въезд131920212223[[#This Row],[RelativePath]])</f>
        <v>10 Въезд ангар\GA3948333_6_20260728T191628Z.jpg</v>
      </c>
    </row>
    <row r="798" spans="1:13" x14ac:dyDescent="0.25">
      <c r="A798" s="1" t="s">
        <v>14</v>
      </c>
      <c r="B798" s="3">
        <v>46231</v>
      </c>
      <c r="C798" s="4">
        <v>0.80327546296296293</v>
      </c>
      <c r="D798" s="18" t="s">
        <v>163</v>
      </c>
      <c r="E798" s="18" t="s">
        <v>12992</v>
      </c>
      <c r="F798" s="18" t="s">
        <v>18003</v>
      </c>
      <c r="H798" s="18" t="s">
        <v>1140</v>
      </c>
      <c r="I798" s="18" t="s">
        <v>29415</v>
      </c>
      <c r="J798" s="18" t="s">
        <v>4877</v>
      </c>
      <c r="K798" t="s">
        <v>29416</v>
      </c>
      <c r="L798" t="s">
        <v>29417</v>
      </c>
      <c r="M798" s="2" t="str">
        <f>HYPERLINK(склад2въезд131920212223[[#This Row],[RelativePath]])</f>
        <v>10 Въезд ангар\GA3948333_6_20260728T191643Z.jpg</v>
      </c>
    </row>
    <row r="799" spans="1:13" x14ac:dyDescent="0.25">
      <c r="A799" s="1" t="s">
        <v>14</v>
      </c>
      <c r="B799" s="3">
        <v>46231</v>
      </c>
      <c r="C799" s="4">
        <v>0.81878472222222221</v>
      </c>
      <c r="D799" s="18" t="s">
        <v>163</v>
      </c>
      <c r="E799" s="18" t="s">
        <v>12992</v>
      </c>
      <c r="F799" s="18" t="s">
        <v>30489</v>
      </c>
      <c r="H799" s="18"/>
      <c r="I799" s="18" t="s">
        <v>29418</v>
      </c>
      <c r="J799" s="18" t="s">
        <v>4877</v>
      </c>
      <c r="K799" t="s">
        <v>29419</v>
      </c>
      <c r="L799" t="s">
        <v>29420</v>
      </c>
      <c r="M799" s="2" t="str">
        <f>HYPERLINK(склад2въезд131920212223[[#This Row],[RelativePath]])</f>
        <v>10 Въезд ангар\GA3948333_6_20260728T193903Z.jpg</v>
      </c>
    </row>
    <row r="800" spans="1:13" x14ac:dyDescent="0.25">
      <c r="A800" s="1" t="s">
        <v>15</v>
      </c>
      <c r="B800" s="3">
        <v>46232</v>
      </c>
      <c r="C800" s="4">
        <v>0.86472222222222217</v>
      </c>
      <c r="D800" s="18" t="s">
        <v>803</v>
      </c>
      <c r="E800" s="18" t="s">
        <v>8</v>
      </c>
      <c r="F800" s="18"/>
      <c r="H800" s="18"/>
      <c r="I800" s="18" t="s">
        <v>29421</v>
      </c>
      <c r="J800" s="18" t="s">
        <v>4877</v>
      </c>
      <c r="K800" t="s">
        <v>29422</v>
      </c>
      <c r="L800" t="s">
        <v>29423</v>
      </c>
      <c r="M800" s="2" t="str">
        <f>HYPERLINK(склад2въезд131920212223[[#This Row],[RelativePath]])</f>
        <v>10 Въезд ангар\GA3948333_6_20260729T204512Z.jpg</v>
      </c>
    </row>
    <row r="801" spans="1:13" x14ac:dyDescent="0.25">
      <c r="A801" s="1" t="s">
        <v>15</v>
      </c>
      <c r="B801" s="3">
        <v>46232</v>
      </c>
      <c r="C801" s="4">
        <v>0.89765046296296291</v>
      </c>
      <c r="D801" s="18" t="s">
        <v>803</v>
      </c>
      <c r="E801" s="18" t="s">
        <v>8</v>
      </c>
      <c r="F801" s="18"/>
      <c r="H801" s="18"/>
      <c r="I801" s="18" t="s">
        <v>29424</v>
      </c>
      <c r="J801" s="18" t="s">
        <v>4877</v>
      </c>
      <c r="K801" t="s">
        <v>29425</v>
      </c>
      <c r="L801" t="s">
        <v>29426</v>
      </c>
      <c r="M801" s="2" t="str">
        <f>HYPERLINK(склад2въезд131920212223[[#This Row],[RelativePath]])</f>
        <v>10 Въезд ангар\GA3948333_6_20260729T213237Z.jpg</v>
      </c>
    </row>
    <row r="802" spans="1:13" x14ac:dyDescent="0.25">
      <c r="A802" s="1" t="s">
        <v>16</v>
      </c>
      <c r="B802" s="3">
        <v>46233</v>
      </c>
      <c r="C802" s="4">
        <v>0.42238425925925926</v>
      </c>
      <c r="D802" s="18" t="s">
        <v>803</v>
      </c>
      <c r="E802" s="18" t="s">
        <v>8</v>
      </c>
      <c r="F802" s="18"/>
      <c r="H802" s="18"/>
      <c r="I802" s="18" t="s">
        <v>29427</v>
      </c>
      <c r="J802" s="18" t="s">
        <v>4877</v>
      </c>
      <c r="K802" t="s">
        <v>29428</v>
      </c>
      <c r="L802" t="s">
        <v>29429</v>
      </c>
      <c r="M802" s="2" t="str">
        <f>HYPERLINK(склад2въезд131920212223[[#This Row],[RelativePath]])</f>
        <v>10 Въезд ангар\GA3948333_6_20260730T100814Z.jpg</v>
      </c>
    </row>
    <row r="803" spans="1:13" x14ac:dyDescent="0.25">
      <c r="A803" s="1" t="s">
        <v>16</v>
      </c>
      <c r="B803" s="3">
        <v>46233</v>
      </c>
      <c r="C803" s="4">
        <v>0.83572916666666663</v>
      </c>
      <c r="D803" s="18" t="s">
        <v>3371</v>
      </c>
      <c r="E803" s="18" t="s">
        <v>646</v>
      </c>
      <c r="F803" s="18"/>
      <c r="H803" s="18"/>
      <c r="I803" s="18" t="s">
        <v>29430</v>
      </c>
      <c r="J803" s="18" t="s">
        <v>4877</v>
      </c>
      <c r="K803" t="s">
        <v>29431</v>
      </c>
      <c r="L803" t="s">
        <v>29432</v>
      </c>
      <c r="M803" s="2" t="str">
        <f>HYPERLINK(склад2въезд131920212223[[#This Row],[RelativePath]])</f>
        <v>10 Въезд ангар\GA3948333_6_20260730T200327Z.jpg</v>
      </c>
    </row>
    <row r="804" spans="1:13" x14ac:dyDescent="0.25">
      <c r="A804" s="1" t="s">
        <v>17</v>
      </c>
      <c r="B804" s="3">
        <v>46234</v>
      </c>
      <c r="C804" s="4">
        <v>0.39210648148148147</v>
      </c>
      <c r="D804" s="18" t="s">
        <v>4165</v>
      </c>
      <c r="E804" s="18" t="s">
        <v>86</v>
      </c>
      <c r="F804" s="18"/>
      <c r="H804" s="18"/>
      <c r="I804" s="18" t="s">
        <v>29759</v>
      </c>
      <c r="J804" s="18" t="s">
        <v>4877</v>
      </c>
      <c r="K804" t="s">
        <v>29760</v>
      </c>
      <c r="L804" t="s">
        <v>29761</v>
      </c>
      <c r="M804" s="2" t="str">
        <f>HYPERLINK(склад2въезд131920212223[[#This Row],[RelativePath]])</f>
        <v>10 Въезд ангар\GA3948333_6_20260731T092438Z.jpg</v>
      </c>
    </row>
    <row r="805" spans="1:13" x14ac:dyDescent="0.25">
      <c r="A805" s="1" t="s">
        <v>17</v>
      </c>
      <c r="B805" s="3">
        <v>46234</v>
      </c>
      <c r="C805" s="4">
        <v>0.4256597222222222</v>
      </c>
      <c r="D805" s="18" t="s">
        <v>29876</v>
      </c>
      <c r="E805" s="18" t="s">
        <v>86</v>
      </c>
      <c r="F805" s="18"/>
      <c r="H805" s="18"/>
      <c r="I805" s="18" t="s">
        <v>29762</v>
      </c>
      <c r="J805" s="18" t="s">
        <v>4877</v>
      </c>
      <c r="K805" t="s">
        <v>29763</v>
      </c>
      <c r="L805" t="s">
        <v>29764</v>
      </c>
      <c r="M805" s="2" t="str">
        <f>HYPERLINK(склад2въезд131920212223[[#This Row],[RelativePath]])</f>
        <v>10 Въезд ангар\GA3948333_6_20260731T101257Z.jpg</v>
      </c>
    </row>
    <row r="806" spans="1:13" x14ac:dyDescent="0.25">
      <c r="A806" s="1" t="s">
        <v>17</v>
      </c>
      <c r="B806" s="3">
        <v>46234</v>
      </c>
      <c r="C806" s="4">
        <v>0.4261226851851852</v>
      </c>
      <c r="D806" s="18" t="s">
        <v>29876</v>
      </c>
      <c r="E806" s="18" t="s">
        <v>86</v>
      </c>
      <c r="F806" s="18"/>
      <c r="H806" s="18"/>
      <c r="I806" s="18" t="s">
        <v>29765</v>
      </c>
      <c r="J806" s="18" t="s">
        <v>4877</v>
      </c>
      <c r="K806" t="s">
        <v>29766</v>
      </c>
      <c r="L806" t="s">
        <v>29767</v>
      </c>
      <c r="M806" s="2" t="str">
        <f>HYPERLINK(склад2въезд131920212223[[#This Row],[RelativePath]])</f>
        <v>10 Въезд ангар\GA3948333_6_20260731T101337Z.jpg</v>
      </c>
    </row>
    <row r="807" spans="1:13" x14ac:dyDescent="0.25">
      <c r="A807" s="1" t="s">
        <v>17</v>
      </c>
      <c r="B807" s="3">
        <v>46234</v>
      </c>
      <c r="C807" s="4">
        <v>0.42960648148148151</v>
      </c>
      <c r="D807" s="18" t="s">
        <v>4165</v>
      </c>
      <c r="E807" s="18" t="s">
        <v>86</v>
      </c>
      <c r="F807" s="18"/>
      <c r="H807" s="18"/>
      <c r="I807" s="18" t="s">
        <v>29768</v>
      </c>
      <c r="J807" s="18" t="s">
        <v>4877</v>
      </c>
      <c r="K807" t="s">
        <v>29769</v>
      </c>
      <c r="L807" t="s">
        <v>29770</v>
      </c>
      <c r="M807" s="2" t="str">
        <f>HYPERLINK(склад2въезд131920212223[[#This Row],[RelativePath]])</f>
        <v>10 Въезд ангар\GA3948333_6_20260731T101838Z.jpg</v>
      </c>
    </row>
    <row r="808" spans="1:13" x14ac:dyDescent="0.25">
      <c r="A808" s="1" t="s">
        <v>17</v>
      </c>
      <c r="B808" s="3">
        <v>46234</v>
      </c>
      <c r="C808" s="4">
        <v>0.44015046296296295</v>
      </c>
      <c r="D808" s="18" t="s">
        <v>29876</v>
      </c>
      <c r="E808" s="18" t="s">
        <v>86</v>
      </c>
      <c r="F808" s="18"/>
      <c r="H808" s="18"/>
      <c r="I808" s="18" t="s">
        <v>29771</v>
      </c>
      <c r="J808" s="18" t="s">
        <v>4877</v>
      </c>
      <c r="K808" t="s">
        <v>29772</v>
      </c>
      <c r="L808" t="s">
        <v>29773</v>
      </c>
      <c r="M808" s="2" t="str">
        <f>HYPERLINK(склад2въезд131920212223[[#This Row],[RelativePath]])</f>
        <v>10 Въезд ангар\GA3948333_6_20260731T103349Z.jpg</v>
      </c>
    </row>
    <row r="809" spans="1:13" x14ac:dyDescent="0.25">
      <c r="A809" s="1" t="s">
        <v>17</v>
      </c>
      <c r="B809" s="3">
        <v>46234</v>
      </c>
      <c r="C809" s="4">
        <v>0.44373842592592594</v>
      </c>
      <c r="D809" s="18" t="s">
        <v>4165</v>
      </c>
      <c r="E809" s="18" t="s">
        <v>86</v>
      </c>
      <c r="F809" s="18"/>
      <c r="H809" s="18"/>
      <c r="I809" s="18" t="s">
        <v>29774</v>
      </c>
      <c r="J809" s="18" t="s">
        <v>4877</v>
      </c>
      <c r="K809" t="s">
        <v>29775</v>
      </c>
      <c r="L809" t="s">
        <v>29776</v>
      </c>
      <c r="M809" s="2" t="str">
        <f>HYPERLINK(склад2въезд131920212223[[#This Row],[RelativePath]])</f>
        <v>10 Въезд ангар\GA3948333_6_20260731T103859Z.jpg</v>
      </c>
    </row>
    <row r="810" spans="1:13" x14ac:dyDescent="0.25">
      <c r="A810" s="1" t="s">
        <v>17</v>
      </c>
      <c r="B810" s="3">
        <v>46234</v>
      </c>
      <c r="C810" s="4">
        <v>0.45427083333333335</v>
      </c>
      <c r="D810" s="18" t="s">
        <v>29876</v>
      </c>
      <c r="E810" s="18" t="s">
        <v>86</v>
      </c>
      <c r="F810" s="18"/>
      <c r="H810" s="18"/>
      <c r="I810" s="18" t="s">
        <v>29777</v>
      </c>
      <c r="J810" s="18" t="s">
        <v>4877</v>
      </c>
      <c r="K810" t="s">
        <v>29778</v>
      </c>
      <c r="L810" t="s">
        <v>29779</v>
      </c>
      <c r="M810" s="2" t="str">
        <f>HYPERLINK(склад2въезд131920212223[[#This Row],[RelativePath]])</f>
        <v>10 Въезд ангар\GA3948333_6_20260731T105409Z.jpg</v>
      </c>
    </row>
    <row r="811" spans="1:13" x14ac:dyDescent="0.25">
      <c r="A811" s="1" t="s">
        <v>18</v>
      </c>
      <c r="B811" s="3">
        <v>46235</v>
      </c>
      <c r="C811" s="4">
        <v>0.66865740740740742</v>
      </c>
      <c r="D811" s="18" t="s">
        <v>803</v>
      </c>
      <c r="E811" s="18" t="s">
        <v>3240</v>
      </c>
      <c r="F811" s="18"/>
      <c r="H811" s="18"/>
      <c r="I811" s="18" t="s">
        <v>29780</v>
      </c>
      <c r="J811" s="18" t="s">
        <v>4877</v>
      </c>
      <c r="K811" t="s">
        <v>29781</v>
      </c>
      <c r="L811" t="s">
        <v>29782</v>
      </c>
      <c r="M811" s="2" t="str">
        <f>HYPERLINK(склад2въезд131920212223[[#This Row],[RelativePath]])</f>
        <v>10 Въезд ангар\GA3948333_6_20260801T160252Z.jpg</v>
      </c>
    </row>
    <row r="812" spans="1:13" x14ac:dyDescent="0.25">
      <c r="A812" s="1" t="s">
        <v>18</v>
      </c>
      <c r="B812" s="3">
        <v>46235</v>
      </c>
      <c r="C812" s="4">
        <v>0.81082175925925926</v>
      </c>
      <c r="D812" s="18" t="s">
        <v>3371</v>
      </c>
      <c r="E812" s="18" t="s">
        <v>646</v>
      </c>
      <c r="F812" s="18"/>
      <c r="H812" s="18"/>
      <c r="I812" s="18" t="s">
        <v>29783</v>
      </c>
      <c r="J812" s="18" t="s">
        <v>4877</v>
      </c>
      <c r="K812" t="s">
        <v>29784</v>
      </c>
      <c r="L812" t="s">
        <v>29785</v>
      </c>
      <c r="M812" s="2" t="str">
        <f>HYPERLINK(склад2въезд131920212223[[#This Row],[RelativePath]])</f>
        <v>10 Въезд ангар\GA3948333_6_20260801T192735Z.jpg</v>
      </c>
    </row>
    <row r="813" spans="1:13" x14ac:dyDescent="0.25">
      <c r="A813" s="1" t="s">
        <v>18</v>
      </c>
      <c r="B813" s="3">
        <v>46235</v>
      </c>
      <c r="C813" s="4">
        <v>0.81092592592592594</v>
      </c>
      <c r="D813" s="18" t="s">
        <v>3371</v>
      </c>
      <c r="E813" s="18" t="s">
        <v>646</v>
      </c>
      <c r="F813" s="18"/>
      <c r="H813" s="18" t="s">
        <v>1140</v>
      </c>
      <c r="I813" s="18" t="s">
        <v>29786</v>
      </c>
      <c r="J813" s="18" t="s">
        <v>4877</v>
      </c>
      <c r="K813" t="s">
        <v>29787</v>
      </c>
      <c r="L813" t="s">
        <v>29788</v>
      </c>
      <c r="M813" s="2" t="str">
        <f>HYPERLINK(склад2въезд131920212223[[#This Row],[RelativePath]])</f>
        <v>10 Въезд ангар\GA3948333_6_20260801T192744Z.jpg</v>
      </c>
    </row>
    <row r="814" spans="1:13" x14ac:dyDescent="0.25">
      <c r="A814" s="1" t="s">
        <v>18</v>
      </c>
      <c r="B814" s="3">
        <v>46235</v>
      </c>
      <c r="C814" s="4">
        <v>0.81340277777777781</v>
      </c>
      <c r="D814" s="18" t="s">
        <v>3371</v>
      </c>
      <c r="E814" s="18" t="s">
        <v>646</v>
      </c>
      <c r="F814" s="18"/>
      <c r="H814" s="18" t="s">
        <v>1140</v>
      </c>
      <c r="I814" s="18" t="s">
        <v>29789</v>
      </c>
      <c r="J814" s="18" t="s">
        <v>4877</v>
      </c>
      <c r="K814" t="s">
        <v>29790</v>
      </c>
      <c r="L814" t="s">
        <v>29791</v>
      </c>
      <c r="M814" s="2" t="str">
        <f>HYPERLINK(склад2въезд131920212223[[#This Row],[RelativePath]])</f>
        <v>10 Въезд ангар\GA3948333_6_20260801T193118Z.jpg</v>
      </c>
    </row>
    <row r="815" spans="1:13" x14ac:dyDescent="0.25">
      <c r="A815" s="1" t="s">
        <v>22</v>
      </c>
      <c r="B815" s="3">
        <v>46236</v>
      </c>
      <c r="C815" s="4">
        <v>0.52458333333333329</v>
      </c>
      <c r="D815" s="18" t="s">
        <v>803</v>
      </c>
      <c r="E815" s="18" t="s">
        <v>3240</v>
      </c>
      <c r="F815" s="18"/>
      <c r="H815" s="18"/>
      <c r="I815" s="18" t="s">
        <v>29792</v>
      </c>
      <c r="J815" s="18" t="s">
        <v>4877</v>
      </c>
      <c r="K815" t="s">
        <v>29793</v>
      </c>
      <c r="L815" t="s">
        <v>29794</v>
      </c>
      <c r="M815" s="2" t="str">
        <f>HYPERLINK(склад2въезд131920212223[[#This Row],[RelativePath]])</f>
        <v>10 Въезд ангар\GA3948333_6_20260802T123524Z.jpg</v>
      </c>
    </row>
    <row r="816" spans="1:13" x14ac:dyDescent="0.25">
      <c r="A816" s="1" t="s">
        <v>22</v>
      </c>
      <c r="B816" s="3">
        <v>46236</v>
      </c>
      <c r="C816" s="4">
        <v>0.84770833333333329</v>
      </c>
      <c r="D816" s="18" t="s">
        <v>803</v>
      </c>
      <c r="E816" s="18" t="s">
        <v>8</v>
      </c>
      <c r="F816" s="18"/>
      <c r="H816" s="18"/>
      <c r="I816" s="18" t="s">
        <v>29795</v>
      </c>
      <c r="J816" s="18" t="s">
        <v>4877</v>
      </c>
      <c r="K816" t="s">
        <v>29796</v>
      </c>
      <c r="L816" t="s">
        <v>29797</v>
      </c>
      <c r="M816" s="2" t="str">
        <f>HYPERLINK(склад2въезд131920212223[[#This Row],[RelativePath]])</f>
        <v>10 Въезд ангар\GA3948333_6_20260802T202042Z.jpg</v>
      </c>
    </row>
    <row r="817" spans="1:13" x14ac:dyDescent="0.25">
      <c r="A817" s="1" t="s">
        <v>13</v>
      </c>
      <c r="B817" s="3">
        <v>46237</v>
      </c>
      <c r="C817" s="4">
        <v>0.41447916666666668</v>
      </c>
      <c r="D817" s="18" t="s">
        <v>4</v>
      </c>
      <c r="E817" s="18" t="s">
        <v>260</v>
      </c>
      <c r="F817" s="18"/>
      <c r="H817" s="18"/>
      <c r="I817" s="18" t="s">
        <v>30255</v>
      </c>
      <c r="J817" s="18" t="s">
        <v>4877</v>
      </c>
      <c r="K817" t="s">
        <v>30256</v>
      </c>
      <c r="L817" t="s">
        <v>30257</v>
      </c>
      <c r="M817" s="2" t="str">
        <f>HYPERLINK(склад2въезд131920212223[[#This Row],[RelativePath]])</f>
        <v>10 Въезд ангар\GA3948333_6_20260803T095651Z.jpg</v>
      </c>
    </row>
    <row r="818" spans="1:13" x14ac:dyDescent="0.25">
      <c r="A818" s="1" t="s">
        <v>13</v>
      </c>
      <c r="B818" s="3">
        <v>46237</v>
      </c>
      <c r="C818" s="4">
        <v>0.48471064814814813</v>
      </c>
      <c r="D818" s="18" t="s">
        <v>162</v>
      </c>
      <c r="E818" s="18" t="s">
        <v>28829</v>
      </c>
      <c r="F818" s="18" t="s">
        <v>30487</v>
      </c>
      <c r="H818" s="18" t="s">
        <v>4881</v>
      </c>
      <c r="I818" s="18" t="s">
        <v>30258</v>
      </c>
      <c r="J818" s="18" t="s">
        <v>4877</v>
      </c>
      <c r="K818" t="s">
        <v>30259</v>
      </c>
      <c r="L818" t="s">
        <v>30260</v>
      </c>
      <c r="M818" s="2" t="str">
        <f>HYPERLINK(склад2въезд131920212223[[#This Row],[RelativePath]])</f>
        <v>10 Въезд ангар\GA3948333_6_20260803T113759Z.jpg</v>
      </c>
    </row>
    <row r="819" spans="1:13" x14ac:dyDescent="0.25">
      <c r="A819" s="1" t="s">
        <v>13</v>
      </c>
      <c r="B819" s="3">
        <v>46237</v>
      </c>
      <c r="C819" s="4">
        <v>0.48493055555555553</v>
      </c>
      <c r="D819" s="18" t="s">
        <v>162</v>
      </c>
      <c r="E819" s="18" t="s">
        <v>28829</v>
      </c>
      <c r="F819" s="18" t="s">
        <v>30487</v>
      </c>
      <c r="H819" s="18" t="s">
        <v>1140</v>
      </c>
      <c r="I819" s="18" t="s">
        <v>30261</v>
      </c>
      <c r="J819" s="18" t="s">
        <v>4877</v>
      </c>
      <c r="K819" t="s">
        <v>30262</v>
      </c>
      <c r="L819" t="s">
        <v>30263</v>
      </c>
      <c r="M819" s="2" t="str">
        <f>HYPERLINK(склад2въезд131920212223[[#This Row],[RelativePath]])</f>
        <v>10 Въезд ангар\GA3948333_6_20260803T113818Z.jpg</v>
      </c>
    </row>
    <row r="820" spans="1:13" x14ac:dyDescent="0.25">
      <c r="A820" s="1" t="s">
        <v>13</v>
      </c>
      <c r="B820" s="3">
        <v>46237</v>
      </c>
      <c r="C820" s="4">
        <v>0.86173611111111115</v>
      </c>
      <c r="D820" s="18" t="s">
        <v>803</v>
      </c>
      <c r="E820" s="18" t="s">
        <v>8</v>
      </c>
      <c r="F820" s="18"/>
      <c r="H820" s="18"/>
      <c r="I820" s="18" t="s">
        <v>30264</v>
      </c>
      <c r="J820" s="18" t="s">
        <v>4877</v>
      </c>
      <c r="K820" t="s">
        <v>30265</v>
      </c>
      <c r="L820" t="s">
        <v>30266</v>
      </c>
      <c r="M820" s="2" t="str">
        <f>HYPERLINK(склад2въезд131920212223[[#This Row],[RelativePath]])</f>
        <v>10 Въезд ангар\GA3948333_6_20260803T204054Z.jpg</v>
      </c>
    </row>
    <row r="821" spans="1:13" x14ac:dyDescent="0.25">
      <c r="A821" s="1" t="s">
        <v>14</v>
      </c>
      <c r="B821" s="3">
        <v>46238</v>
      </c>
      <c r="C821" s="4">
        <v>0.43758101851851849</v>
      </c>
      <c r="D821" s="18" t="s">
        <v>4165</v>
      </c>
      <c r="E821" s="18" t="s">
        <v>86</v>
      </c>
      <c r="F821" s="18"/>
      <c r="H821" s="18"/>
      <c r="I821" s="18" t="s">
        <v>30267</v>
      </c>
      <c r="J821" s="18" t="s">
        <v>4877</v>
      </c>
      <c r="K821" t="s">
        <v>30268</v>
      </c>
      <c r="L821" t="s">
        <v>30269</v>
      </c>
      <c r="M821" s="2" t="str">
        <f>HYPERLINK(склад2въезд131920212223[[#This Row],[RelativePath]])</f>
        <v>10 Въезд ангар\GA3948333_6_20260804T103007Z.jpg</v>
      </c>
    </row>
    <row r="822" spans="1:13" x14ac:dyDescent="0.25">
      <c r="A822" s="1" t="s">
        <v>14</v>
      </c>
      <c r="B822" s="3">
        <v>46238</v>
      </c>
      <c r="C822" s="4">
        <v>0.45106481481481481</v>
      </c>
      <c r="D822" s="18" t="s">
        <v>29876</v>
      </c>
      <c r="E822" s="18" t="s">
        <v>86</v>
      </c>
      <c r="F822" s="18"/>
      <c r="H822" s="18"/>
      <c r="I822" s="18" t="s">
        <v>30270</v>
      </c>
      <c r="J822" s="18" t="s">
        <v>4877</v>
      </c>
      <c r="K822" t="s">
        <v>30271</v>
      </c>
      <c r="L822" t="s">
        <v>30272</v>
      </c>
      <c r="M822" s="2" t="str">
        <f>HYPERLINK(склад2въезд131920212223[[#This Row],[RelativePath]])</f>
        <v>10 Въезд ангар\GA3948333_6_20260804T104932Z.jpg</v>
      </c>
    </row>
    <row r="823" spans="1:13" x14ac:dyDescent="0.25">
      <c r="A823" s="1" t="s">
        <v>14</v>
      </c>
      <c r="B823" s="3">
        <v>46238</v>
      </c>
      <c r="C823" s="4">
        <v>0.47456018518518517</v>
      </c>
      <c r="D823" s="18" t="s">
        <v>4165</v>
      </c>
      <c r="E823" s="18" t="s">
        <v>86</v>
      </c>
      <c r="F823" s="18"/>
      <c r="H823" s="18"/>
      <c r="I823" s="18" t="s">
        <v>30273</v>
      </c>
      <c r="J823" s="18" t="s">
        <v>4877</v>
      </c>
      <c r="K823" t="s">
        <v>30274</v>
      </c>
      <c r="L823" t="s">
        <v>30275</v>
      </c>
      <c r="M823" s="2" t="str">
        <f>HYPERLINK(склад2въезд131920212223[[#This Row],[RelativePath]])</f>
        <v>10 Въезд ангар\GA3948333_6_20260804T112322Z.jpg</v>
      </c>
    </row>
    <row r="824" spans="1:13" x14ac:dyDescent="0.25">
      <c r="A824" s="1" t="s">
        <v>14</v>
      </c>
      <c r="B824" s="3">
        <v>46238</v>
      </c>
      <c r="C824" s="4">
        <v>0.48096064814814815</v>
      </c>
      <c r="D824" s="18" t="s">
        <v>4</v>
      </c>
      <c r="E824" s="18" t="s">
        <v>70</v>
      </c>
      <c r="F824" s="18"/>
      <c r="H824" s="18"/>
      <c r="I824" s="18" t="s">
        <v>30276</v>
      </c>
      <c r="J824" s="18" t="s">
        <v>4877</v>
      </c>
      <c r="K824" t="s">
        <v>30277</v>
      </c>
      <c r="L824" t="s">
        <v>30278</v>
      </c>
      <c r="M824" s="2" t="str">
        <f>HYPERLINK(склад2въезд131920212223[[#This Row],[RelativePath]])</f>
        <v>10 Въезд ангар\GA3948333_6_20260804T113235Z.jpg</v>
      </c>
    </row>
    <row r="825" spans="1:13" x14ac:dyDescent="0.25">
      <c r="A825" s="1" t="s">
        <v>14</v>
      </c>
      <c r="B825" s="3">
        <v>46238</v>
      </c>
      <c r="C825" s="4">
        <v>0.70658564814814817</v>
      </c>
      <c r="D825" s="18" t="s">
        <v>3371</v>
      </c>
      <c r="E825" s="18" t="s">
        <v>646</v>
      </c>
      <c r="F825" s="18"/>
      <c r="H825" s="18"/>
      <c r="I825" s="18" t="s">
        <v>30279</v>
      </c>
      <c r="J825" s="18" t="s">
        <v>4877</v>
      </c>
      <c r="K825" t="s">
        <v>30280</v>
      </c>
      <c r="L825" t="s">
        <v>30281</v>
      </c>
      <c r="M825" s="2" t="str">
        <f>HYPERLINK(склад2въезд131920212223[[#This Row],[RelativePath]])</f>
        <v>10 Въезд ангар\GA3948333_6_20260804T165729Z.jpg</v>
      </c>
    </row>
    <row r="826" spans="1:13" x14ac:dyDescent="0.25">
      <c r="A826" s="1" t="s">
        <v>15</v>
      </c>
      <c r="B826" s="3">
        <v>46239</v>
      </c>
      <c r="C826" s="4">
        <v>0.48798611111111112</v>
      </c>
      <c r="D826" s="18" t="s">
        <v>162</v>
      </c>
      <c r="E826" s="18" t="s">
        <v>30488</v>
      </c>
      <c r="F826" s="18" t="s">
        <v>53</v>
      </c>
      <c r="G826">
        <v>2</v>
      </c>
      <c r="H826" s="18" t="s">
        <v>4881</v>
      </c>
      <c r="I826" s="18" t="s">
        <v>30282</v>
      </c>
      <c r="J826" s="18" t="s">
        <v>4877</v>
      </c>
      <c r="K826" t="s">
        <v>30283</v>
      </c>
      <c r="L826" t="s">
        <v>30284</v>
      </c>
      <c r="M826" s="2" t="str">
        <f>HYPERLINK(склад2въезд131920212223[[#This Row],[RelativePath]])</f>
        <v>10 Въезд ангар\GA3948333_6_20260805T114242Z.jpg</v>
      </c>
    </row>
    <row r="827" spans="1:13" x14ac:dyDescent="0.25">
      <c r="A827" s="1" t="s">
        <v>15</v>
      </c>
      <c r="B827" s="3">
        <v>46239</v>
      </c>
      <c r="C827" s="4">
        <v>0.66097222222222218</v>
      </c>
      <c r="D827" s="18" t="s">
        <v>4</v>
      </c>
      <c r="E827" s="18" t="s">
        <v>8</v>
      </c>
      <c r="F827" s="18"/>
      <c r="H827" s="18"/>
      <c r="I827" s="18" t="s">
        <v>30285</v>
      </c>
      <c r="J827" s="18" t="s">
        <v>4877</v>
      </c>
      <c r="K827" t="s">
        <v>30286</v>
      </c>
      <c r="L827" t="s">
        <v>30287</v>
      </c>
      <c r="M827" s="2" t="str">
        <f>HYPERLINK(склад2въезд131920212223[[#This Row],[RelativePath]])</f>
        <v>10 Въезд ангар\GA3948333_6_20260805T155148Z.jpg</v>
      </c>
    </row>
    <row r="828" spans="1:13" x14ac:dyDescent="0.25">
      <c r="A828" s="1" t="s">
        <v>15</v>
      </c>
      <c r="B828" s="3">
        <v>46239</v>
      </c>
      <c r="C828" s="4">
        <v>0.68618055555555557</v>
      </c>
      <c r="D828" s="18" t="s">
        <v>30490</v>
      </c>
      <c r="E828" s="18" t="s">
        <v>86</v>
      </c>
      <c r="F828" s="18"/>
      <c r="H828" s="18"/>
      <c r="I828" s="18" t="s">
        <v>30288</v>
      </c>
      <c r="J828" s="18" t="s">
        <v>4877</v>
      </c>
      <c r="K828" t="s">
        <v>30289</v>
      </c>
      <c r="L828" t="s">
        <v>30290</v>
      </c>
      <c r="M828" s="2" t="str">
        <f>HYPERLINK(склад2въезд131920212223[[#This Row],[RelativePath]])</f>
        <v>10 Въезд ангар\GA3948333_6_20260805T162806Z.jpg</v>
      </c>
    </row>
    <row r="829" spans="1:13" x14ac:dyDescent="0.25">
      <c r="A829" s="1" t="s">
        <v>15</v>
      </c>
      <c r="B829" s="3">
        <v>46239</v>
      </c>
      <c r="C829" s="4">
        <v>0.74593750000000003</v>
      </c>
      <c r="D829" s="18" t="s">
        <v>4</v>
      </c>
      <c r="E829" s="18" t="s">
        <v>8</v>
      </c>
      <c r="F829" s="18"/>
      <c r="H829" s="18"/>
      <c r="I829" s="18" t="s">
        <v>30291</v>
      </c>
      <c r="J829" s="18" t="s">
        <v>4877</v>
      </c>
      <c r="K829" t="s">
        <v>30292</v>
      </c>
      <c r="L829" t="s">
        <v>30293</v>
      </c>
      <c r="M829" s="2" t="str">
        <f>HYPERLINK(склад2въезд131920212223[[#This Row],[RelativePath]])</f>
        <v>10 Въезд ангар\GA3948333_6_20260805T175409Z.jpg</v>
      </c>
    </row>
    <row r="830" spans="1:13" x14ac:dyDescent="0.25">
      <c r="A830" s="1" t="s">
        <v>15</v>
      </c>
      <c r="B830" s="3">
        <v>46239</v>
      </c>
      <c r="C830" s="4">
        <v>0.93851851851851853</v>
      </c>
      <c r="D830" s="18" t="s">
        <v>115</v>
      </c>
      <c r="E830" s="18" t="s">
        <v>30474</v>
      </c>
      <c r="F830" s="18"/>
      <c r="H830" s="18"/>
      <c r="I830" s="18" t="s">
        <v>30294</v>
      </c>
      <c r="J830" s="18" t="s">
        <v>4877</v>
      </c>
      <c r="K830" t="s">
        <v>30295</v>
      </c>
      <c r="L830" t="s">
        <v>30296</v>
      </c>
      <c r="M830" s="2" t="str">
        <f>HYPERLINK(склад2въезд131920212223[[#This Row],[RelativePath]])</f>
        <v>10 Въезд ангар\GA3948333_6_20260805T223128Z.jpg</v>
      </c>
    </row>
    <row r="831" spans="1:13" x14ac:dyDescent="0.25">
      <c r="A831" s="1" t="s">
        <v>15</v>
      </c>
      <c r="B831" s="3">
        <v>46239</v>
      </c>
      <c r="C831" s="4">
        <v>0.93865740740740744</v>
      </c>
      <c r="D831" s="18" t="s">
        <v>115</v>
      </c>
      <c r="E831" s="18" t="s">
        <v>30474</v>
      </c>
      <c r="F831" s="18"/>
      <c r="H831" s="18" t="s">
        <v>1140</v>
      </c>
      <c r="I831" s="18" t="s">
        <v>30297</v>
      </c>
      <c r="J831" s="18" t="s">
        <v>4877</v>
      </c>
      <c r="K831" t="s">
        <v>30298</v>
      </c>
      <c r="L831" t="s">
        <v>30299</v>
      </c>
      <c r="M831" s="2" t="str">
        <f>HYPERLINK(склад2въезд131920212223[[#This Row],[RelativePath]])</f>
        <v>10 Въезд ангар\GA3948333_6_20260805T223140Z.jpg</v>
      </c>
    </row>
    <row r="832" spans="1:13" x14ac:dyDescent="0.25">
      <c r="A832" s="1" t="s">
        <v>15</v>
      </c>
      <c r="B832" s="3">
        <v>46239</v>
      </c>
      <c r="C832" s="4">
        <v>0.93876157407407412</v>
      </c>
      <c r="D832" s="18" t="s">
        <v>162</v>
      </c>
      <c r="E832" s="18" t="s">
        <v>30474</v>
      </c>
      <c r="F832" s="18" t="s">
        <v>6163</v>
      </c>
      <c r="H832" s="18" t="s">
        <v>26069</v>
      </c>
      <c r="I832" s="18" t="s">
        <v>30300</v>
      </c>
      <c r="J832" s="18" t="s">
        <v>4877</v>
      </c>
      <c r="K832" t="s">
        <v>30301</v>
      </c>
      <c r="L832" t="s">
        <v>30302</v>
      </c>
      <c r="M832" s="2" t="str">
        <f>HYPERLINK(склад2въезд131920212223[[#This Row],[RelativePath]])</f>
        <v>10 Въезд ангар\GA3948333_6_20260805T223149Z.jpg</v>
      </c>
    </row>
    <row r="833" spans="1:13" x14ac:dyDescent="0.25">
      <c r="A833" s="1" t="s">
        <v>16</v>
      </c>
      <c r="B833" s="3">
        <v>46240</v>
      </c>
      <c r="C833" s="4">
        <v>0.40722222222222221</v>
      </c>
      <c r="D833" s="18" t="s">
        <v>4</v>
      </c>
      <c r="E833" s="18" t="s">
        <v>30491</v>
      </c>
      <c r="F833" s="18"/>
      <c r="H833" s="18"/>
      <c r="I833" s="18" t="s">
        <v>30303</v>
      </c>
      <c r="J833" s="18" t="s">
        <v>4877</v>
      </c>
      <c r="K833" t="s">
        <v>30304</v>
      </c>
      <c r="L833" t="s">
        <v>30305</v>
      </c>
      <c r="M833" s="2" t="str">
        <f>HYPERLINK(склад2въезд131920212223[[#This Row],[RelativePath]])</f>
        <v>10 Въезд ангар\GA3948333_6_20260806T094624Z.jpg</v>
      </c>
    </row>
    <row r="834" spans="1:13" x14ac:dyDescent="0.25">
      <c r="A834" s="1" t="s">
        <v>16</v>
      </c>
      <c r="B834" s="3">
        <v>46240</v>
      </c>
      <c r="C834" s="4">
        <v>0.55363425925925924</v>
      </c>
      <c r="D834" s="18" t="s">
        <v>4</v>
      </c>
      <c r="E834" s="18" t="s">
        <v>8</v>
      </c>
      <c r="F834" s="18"/>
      <c r="H834" s="18"/>
      <c r="I834" s="18" t="s">
        <v>30306</v>
      </c>
      <c r="J834" s="18" t="s">
        <v>4877</v>
      </c>
      <c r="K834" t="s">
        <v>30307</v>
      </c>
      <c r="L834" t="s">
        <v>30308</v>
      </c>
      <c r="M834" s="2" t="str">
        <f>HYPERLINK(склад2въезд131920212223[[#This Row],[RelativePath]])</f>
        <v>10 Въезд ангар\GA3948333_6_20260806T131714Z.jpg</v>
      </c>
    </row>
    <row r="835" spans="1:13" x14ac:dyDescent="0.25">
      <c r="A835" s="1" t="s">
        <v>16</v>
      </c>
      <c r="B835" s="3">
        <v>46240</v>
      </c>
      <c r="C835" s="4">
        <v>0.57093749999999999</v>
      </c>
      <c r="D835" s="18" t="s">
        <v>115</v>
      </c>
      <c r="E835" s="18" t="s">
        <v>28283</v>
      </c>
      <c r="F835" s="18" t="s">
        <v>30477</v>
      </c>
      <c r="H835" s="18"/>
      <c r="I835" s="18" t="s">
        <v>30309</v>
      </c>
      <c r="J835" s="18" t="s">
        <v>4877</v>
      </c>
      <c r="K835" t="s">
        <v>30310</v>
      </c>
      <c r="L835" t="s">
        <v>30311</v>
      </c>
      <c r="M835" s="2" t="str">
        <f>HYPERLINK(склад2въезд131920212223[[#This Row],[RelativePath]])</f>
        <v>10 Въезд ангар\GA3948333_6_20260806T134209Z.jpg</v>
      </c>
    </row>
    <row r="836" spans="1:13" x14ac:dyDescent="0.25">
      <c r="A836" s="1" t="s">
        <v>16</v>
      </c>
      <c r="B836" s="3">
        <v>46240</v>
      </c>
      <c r="C836" s="4">
        <v>0.62016203703703698</v>
      </c>
      <c r="D836" s="18" t="s">
        <v>30492</v>
      </c>
      <c r="E836" s="18" t="s">
        <v>86</v>
      </c>
      <c r="F836" s="18"/>
      <c r="H836" s="18"/>
      <c r="I836" s="18" t="s">
        <v>30312</v>
      </c>
      <c r="J836" s="18" t="s">
        <v>4877</v>
      </c>
      <c r="K836" t="s">
        <v>30313</v>
      </c>
      <c r="L836" t="s">
        <v>30314</v>
      </c>
      <c r="M836" s="2" t="str">
        <f>HYPERLINK(склад2въезд131920212223[[#This Row],[RelativePath]])</f>
        <v>10 Въезд ангар\GA3948333_6_20260806T145302Z.jpg</v>
      </c>
    </row>
    <row r="837" spans="1:13" x14ac:dyDescent="0.25">
      <c r="A837" s="1" t="s">
        <v>17</v>
      </c>
      <c r="B837" s="3">
        <v>46241</v>
      </c>
      <c r="C837" s="4">
        <v>0.41899305555555555</v>
      </c>
      <c r="D837" s="18" t="s">
        <v>163</v>
      </c>
      <c r="E837" s="18" t="s">
        <v>28829</v>
      </c>
      <c r="F837" s="18" t="s">
        <v>30821</v>
      </c>
      <c r="H837" s="18"/>
      <c r="I837" s="18" t="s">
        <v>30603</v>
      </c>
      <c r="J837" s="18" t="s">
        <v>4877</v>
      </c>
      <c r="K837" t="s">
        <v>30604</v>
      </c>
      <c r="L837" t="s">
        <v>30605</v>
      </c>
      <c r="M837" s="2" t="str">
        <f>HYPERLINK(склад2въезд131920212223[[#This Row],[RelativePath]])</f>
        <v>10 Въезд ангар\GA3948333_6_20260807T100321Z.jpg</v>
      </c>
    </row>
    <row r="838" spans="1:13" x14ac:dyDescent="0.25">
      <c r="A838" s="1" t="s">
        <v>17</v>
      </c>
      <c r="B838" s="3">
        <v>46241</v>
      </c>
      <c r="C838" s="4">
        <v>0.41951388888888891</v>
      </c>
      <c r="D838" s="18" t="s">
        <v>162</v>
      </c>
      <c r="E838" s="18" t="s">
        <v>28829</v>
      </c>
      <c r="F838" s="18" t="s">
        <v>30822</v>
      </c>
      <c r="G838">
        <v>2</v>
      </c>
      <c r="H838" s="18"/>
      <c r="I838" s="18" t="s">
        <v>30606</v>
      </c>
      <c r="J838" s="18" t="s">
        <v>4877</v>
      </c>
      <c r="K838" t="s">
        <v>30607</v>
      </c>
      <c r="L838" t="s">
        <v>30608</v>
      </c>
      <c r="M838" s="2" t="str">
        <f>HYPERLINK(склад2въезд131920212223[[#This Row],[RelativePath]])</f>
        <v>10 Въезд ангар\GA3948333_6_20260807T100406Z.jpg</v>
      </c>
    </row>
    <row r="839" spans="1:13" x14ac:dyDescent="0.25">
      <c r="A839" s="1" t="s">
        <v>17</v>
      </c>
      <c r="B839" s="3">
        <v>46241</v>
      </c>
      <c r="C839" s="4">
        <v>0.41979166666666667</v>
      </c>
      <c r="D839" s="18" t="s">
        <v>162</v>
      </c>
      <c r="E839" s="18" t="s">
        <v>28829</v>
      </c>
      <c r="F839" s="18" t="s">
        <v>30822</v>
      </c>
      <c r="G839">
        <v>3</v>
      </c>
      <c r="H839" s="18"/>
      <c r="I839" s="18" t="s">
        <v>30609</v>
      </c>
      <c r="J839" s="18" t="s">
        <v>4877</v>
      </c>
      <c r="K839" t="s">
        <v>30610</v>
      </c>
      <c r="L839" t="s">
        <v>30611</v>
      </c>
      <c r="M839" s="2" t="str">
        <f>HYPERLINK(склад2въезд131920212223[[#This Row],[RelativePath]])</f>
        <v>10 Въезд ангар\GA3948333_6_20260807T100430Z.jpg</v>
      </c>
    </row>
    <row r="840" spans="1:13" x14ac:dyDescent="0.25">
      <c r="A840" s="1" t="s">
        <v>17</v>
      </c>
      <c r="B840" s="3">
        <v>46241</v>
      </c>
      <c r="C840" s="4">
        <v>0.41997685185185185</v>
      </c>
      <c r="D840" s="18" t="s">
        <v>162</v>
      </c>
      <c r="E840" s="18" t="s">
        <v>28829</v>
      </c>
      <c r="F840" s="18" t="s">
        <v>30822</v>
      </c>
      <c r="G840">
        <v>1</v>
      </c>
      <c r="H840" s="18"/>
      <c r="I840" s="18" t="s">
        <v>30612</v>
      </c>
      <c r="J840" s="18" t="s">
        <v>4877</v>
      </c>
      <c r="K840" t="s">
        <v>30613</v>
      </c>
      <c r="L840" t="s">
        <v>30614</v>
      </c>
      <c r="M840" s="2" t="str">
        <f>HYPERLINK(склад2въезд131920212223[[#This Row],[RelativePath]])</f>
        <v>10 Въезд ангар\GA3948333_6_20260807T100446Z.jpg</v>
      </c>
    </row>
    <row r="841" spans="1:13" x14ac:dyDescent="0.25">
      <c r="A841" s="1" t="s">
        <v>17</v>
      </c>
      <c r="B841" s="3">
        <v>46241</v>
      </c>
      <c r="C841" s="4">
        <v>0.45968750000000003</v>
      </c>
      <c r="D841" s="18" t="s">
        <v>162</v>
      </c>
      <c r="E841" s="18" t="s">
        <v>30813</v>
      </c>
      <c r="F841" s="18" t="s">
        <v>2648</v>
      </c>
      <c r="G841">
        <v>1</v>
      </c>
      <c r="H841" s="18"/>
      <c r="I841" s="18" t="s">
        <v>30615</v>
      </c>
      <c r="J841" s="18" t="s">
        <v>4877</v>
      </c>
      <c r="K841" t="s">
        <v>30616</v>
      </c>
      <c r="L841" t="s">
        <v>30617</v>
      </c>
      <c r="M841" s="2" t="str">
        <f>HYPERLINK(склад2въезд131920212223[[#This Row],[RelativePath]])</f>
        <v>10 Въезд ангар\GA3948333_6_20260807T110157Z.jpg</v>
      </c>
    </row>
    <row r="842" spans="1:13" x14ac:dyDescent="0.25">
      <c r="A842" s="1" t="s">
        <v>17</v>
      </c>
      <c r="B842" s="3">
        <v>46241</v>
      </c>
      <c r="C842" s="4">
        <v>0.46238425925925924</v>
      </c>
      <c r="D842" s="18" t="s">
        <v>30823</v>
      </c>
      <c r="E842" s="18" t="s">
        <v>30813</v>
      </c>
      <c r="F842" s="18"/>
      <c r="H842" s="18"/>
      <c r="I842" s="18" t="s">
        <v>30618</v>
      </c>
      <c r="J842" s="18" t="s">
        <v>4877</v>
      </c>
      <c r="K842" t="s">
        <v>30619</v>
      </c>
      <c r="L842" t="s">
        <v>30620</v>
      </c>
      <c r="M842" s="2" t="str">
        <f>HYPERLINK(склад2въезд131920212223[[#This Row],[RelativePath]])</f>
        <v>10 Въезд ангар\GA3948333_6_20260807T110550Z.jpg</v>
      </c>
    </row>
    <row r="843" spans="1:13" x14ac:dyDescent="0.25">
      <c r="A843" s="1" t="s">
        <v>17</v>
      </c>
      <c r="B843" s="3">
        <v>46241</v>
      </c>
      <c r="C843" s="4">
        <v>0.46535879629629628</v>
      </c>
      <c r="D843" s="18" t="s">
        <v>30824</v>
      </c>
      <c r="E843" s="18" t="s">
        <v>30813</v>
      </c>
      <c r="F843" s="18"/>
      <c r="H843" s="18"/>
      <c r="I843" s="18" t="s">
        <v>30621</v>
      </c>
      <c r="J843" s="18" t="s">
        <v>4877</v>
      </c>
      <c r="K843" t="s">
        <v>30622</v>
      </c>
      <c r="L843" t="s">
        <v>30623</v>
      </c>
      <c r="M843" s="2" t="str">
        <f>HYPERLINK(склад2въезд131920212223[[#This Row],[RelativePath]])</f>
        <v>10 Въезд ангар\GA3948333_6_20260807T111007Z.jpg</v>
      </c>
    </row>
    <row r="844" spans="1:13" x14ac:dyDescent="0.25">
      <c r="A844" s="1" t="s">
        <v>17</v>
      </c>
      <c r="B844" s="3">
        <v>46241</v>
      </c>
      <c r="C844" s="4">
        <v>0.46887731481481482</v>
      </c>
      <c r="D844" s="18" t="s">
        <v>162</v>
      </c>
      <c r="E844" s="18" t="s">
        <v>30813</v>
      </c>
      <c r="F844" s="18" t="s">
        <v>2648</v>
      </c>
      <c r="G844">
        <v>1</v>
      </c>
      <c r="H844" s="18"/>
      <c r="I844" s="18" t="s">
        <v>30624</v>
      </c>
      <c r="J844" s="18" t="s">
        <v>4877</v>
      </c>
      <c r="K844" t="s">
        <v>30625</v>
      </c>
      <c r="L844" t="s">
        <v>30626</v>
      </c>
      <c r="M844" s="2" t="str">
        <f>HYPERLINK(склад2въезд131920212223[[#This Row],[RelativePath]])</f>
        <v>10 Въезд ангар\GA3948333_6_20260807T111511Z.jpg</v>
      </c>
    </row>
    <row r="845" spans="1:13" x14ac:dyDescent="0.25">
      <c r="A845" s="1" t="s">
        <v>17</v>
      </c>
      <c r="B845" s="3">
        <v>46241</v>
      </c>
      <c r="C845" s="4">
        <v>0.47218749999999998</v>
      </c>
      <c r="D845" s="18" t="s">
        <v>162</v>
      </c>
      <c r="E845" s="18" t="s">
        <v>30813</v>
      </c>
      <c r="F845" s="18" t="s">
        <v>2648</v>
      </c>
      <c r="G845">
        <v>1</v>
      </c>
      <c r="H845" s="18"/>
      <c r="I845" s="18" t="s">
        <v>30627</v>
      </c>
      <c r="J845" s="18" t="s">
        <v>4877</v>
      </c>
      <c r="K845" t="s">
        <v>30628</v>
      </c>
      <c r="L845" t="s">
        <v>30629</v>
      </c>
      <c r="M845" s="2" t="str">
        <f>HYPERLINK(склад2въезд131920212223[[#This Row],[RelativePath]])</f>
        <v>10 Въезд ангар\GA3948333_6_20260807T111957Z.jpg</v>
      </c>
    </row>
    <row r="846" spans="1:13" x14ac:dyDescent="0.25">
      <c r="A846" s="1" t="s">
        <v>17</v>
      </c>
      <c r="B846" s="3">
        <v>46241</v>
      </c>
      <c r="C846" s="4">
        <v>0.86983796296296301</v>
      </c>
      <c r="D846" s="18" t="s">
        <v>803</v>
      </c>
      <c r="E846" s="18" t="s">
        <v>8</v>
      </c>
      <c r="F846" s="18"/>
      <c r="H846" s="18"/>
      <c r="I846" s="18" t="s">
        <v>30630</v>
      </c>
      <c r="J846" s="18" t="s">
        <v>4877</v>
      </c>
      <c r="K846" t="s">
        <v>30631</v>
      </c>
      <c r="L846" t="s">
        <v>30632</v>
      </c>
      <c r="M846" s="2" t="str">
        <f>HYPERLINK(склад2въезд131920212223[[#This Row],[RelativePath]])</f>
        <v>10 Въезд ангар\GA3948333_6_20260807T205234Z.jpg</v>
      </c>
    </row>
    <row r="847" spans="1:13" x14ac:dyDescent="0.25">
      <c r="A847" s="1" t="s">
        <v>18</v>
      </c>
      <c r="B847" s="3">
        <v>46242</v>
      </c>
      <c r="C847" s="4">
        <v>0.83071759259259259</v>
      </c>
      <c r="D847" s="18" t="s">
        <v>803</v>
      </c>
      <c r="E847" s="18" t="s">
        <v>8</v>
      </c>
      <c r="F847" s="18"/>
      <c r="H847" s="18"/>
      <c r="I847" s="18" t="s">
        <v>30633</v>
      </c>
      <c r="J847" s="18" t="s">
        <v>4877</v>
      </c>
      <c r="K847" t="s">
        <v>30634</v>
      </c>
      <c r="L847" t="s">
        <v>30635</v>
      </c>
      <c r="M847" s="2" t="str">
        <f>HYPERLINK(склад2въезд131920212223[[#This Row],[RelativePath]])</f>
        <v>10 Въезд ангар\GA3948333_6_20260808T195614Z.jpg</v>
      </c>
    </row>
    <row r="848" spans="1:13" x14ac:dyDescent="0.25">
      <c r="A848" s="1" t="s">
        <v>22</v>
      </c>
      <c r="B848" s="3">
        <v>46243</v>
      </c>
      <c r="C848" s="4">
        <v>0.80508101851851854</v>
      </c>
      <c r="D848" s="18" t="s">
        <v>803</v>
      </c>
      <c r="E848" s="18" t="s">
        <v>8</v>
      </c>
      <c r="F848" s="18"/>
      <c r="H848" s="18"/>
      <c r="I848" s="18" t="s">
        <v>30636</v>
      </c>
      <c r="J848" s="18" t="s">
        <v>4877</v>
      </c>
      <c r="K848" t="s">
        <v>30637</v>
      </c>
      <c r="L848" t="s">
        <v>30638</v>
      </c>
      <c r="M848" s="2" t="str">
        <f>HYPERLINK(склад2въезд131920212223[[#This Row],[RelativePath]])</f>
        <v>10 Въезд ангар\GA3948333_6_20260809T191919Z.jpg</v>
      </c>
    </row>
    <row r="849" spans="1:13" x14ac:dyDescent="0.25">
      <c r="A849" s="1" t="s">
        <v>22</v>
      </c>
      <c r="B849" s="3">
        <v>46243</v>
      </c>
      <c r="C849" s="4">
        <v>0.8122800925925926</v>
      </c>
      <c r="D849" s="18" t="s">
        <v>4</v>
      </c>
      <c r="E849" s="18" t="s">
        <v>26601</v>
      </c>
      <c r="F849" s="18"/>
      <c r="H849" s="18"/>
      <c r="I849" s="18" t="s">
        <v>30639</v>
      </c>
      <c r="J849" s="18" t="s">
        <v>4877</v>
      </c>
      <c r="K849" t="s">
        <v>30640</v>
      </c>
      <c r="L849" t="s">
        <v>30641</v>
      </c>
      <c r="M849" s="2" t="str">
        <f>HYPERLINK(склад2въезд131920212223[[#This Row],[RelativePath]])</f>
        <v>10 Въезд ангар\GA3948333_6_20260809T192941Z.jpg</v>
      </c>
    </row>
    <row r="850" spans="1:13" x14ac:dyDescent="0.25">
      <c r="A850" s="1" t="s">
        <v>13</v>
      </c>
      <c r="B850" s="3">
        <v>46244</v>
      </c>
      <c r="C850" s="4">
        <v>0.70571759259259259</v>
      </c>
      <c r="D850" s="18" t="s">
        <v>4</v>
      </c>
      <c r="E850" s="18" t="s">
        <v>31282</v>
      </c>
      <c r="F850" s="18"/>
      <c r="H850" s="18"/>
      <c r="I850" s="18" t="s">
        <v>31140</v>
      </c>
      <c r="J850" s="18" t="s">
        <v>4877</v>
      </c>
      <c r="K850" t="s">
        <v>31141</v>
      </c>
      <c r="L850" t="s">
        <v>31142</v>
      </c>
      <c r="M850" s="2" t="str">
        <f>HYPERLINK(склад2въезд131920212223[[#This Row],[RelativePath]])</f>
        <v>10 Въезд ангар\GA3948333_6_20260810T165614Z.jpg</v>
      </c>
    </row>
    <row r="851" spans="1:13" x14ac:dyDescent="0.25">
      <c r="A851" s="1" t="s">
        <v>13</v>
      </c>
      <c r="B851" s="3">
        <v>46244</v>
      </c>
      <c r="C851" s="4">
        <v>0.73722222222222222</v>
      </c>
      <c r="D851" s="18" t="s">
        <v>4</v>
      </c>
      <c r="E851" s="18" t="s">
        <v>31282</v>
      </c>
      <c r="F851" s="18" t="s">
        <v>58</v>
      </c>
      <c r="H851" s="18"/>
      <c r="I851" s="18" t="s">
        <v>31143</v>
      </c>
      <c r="J851" s="18" t="s">
        <v>4877</v>
      </c>
      <c r="K851" t="s">
        <v>31144</v>
      </c>
      <c r="L851" t="s">
        <v>31145</v>
      </c>
      <c r="M851" s="2" t="str">
        <f>HYPERLINK(склад2въезд131920212223[[#This Row],[RelativePath]])</f>
        <v>10 Въезд ангар\GA3948333_6_20260810T174136Z.jpg</v>
      </c>
    </row>
    <row r="852" spans="1:13" x14ac:dyDescent="0.25">
      <c r="A852" s="1" t="s">
        <v>14</v>
      </c>
      <c r="B852" s="3">
        <v>46245</v>
      </c>
      <c r="C852" s="4">
        <v>0.8451157407407407</v>
      </c>
      <c r="D852" s="18" t="s">
        <v>803</v>
      </c>
      <c r="E852" s="18" t="s">
        <v>8</v>
      </c>
      <c r="F852" s="18"/>
      <c r="H852" s="18"/>
      <c r="I852" s="18" t="s">
        <v>31146</v>
      </c>
      <c r="J852" s="18" t="s">
        <v>4877</v>
      </c>
      <c r="K852" t="s">
        <v>31147</v>
      </c>
      <c r="L852" t="s">
        <v>31148</v>
      </c>
      <c r="M852" s="2" t="str">
        <f>HYPERLINK(склад2въезд131920212223[[#This Row],[RelativePath]])</f>
        <v>10 Въезд ангар\GA3948333_6_20260811T201658Z.jpg</v>
      </c>
    </row>
    <row r="853" spans="1:13" x14ac:dyDescent="0.25">
      <c r="A853" s="1" t="s">
        <v>15</v>
      </c>
      <c r="B853" s="3">
        <v>46246</v>
      </c>
      <c r="C853" s="4">
        <v>0.36509259259259258</v>
      </c>
      <c r="D853" s="18" t="s">
        <v>162</v>
      </c>
      <c r="E853" s="18" t="s">
        <v>31282</v>
      </c>
      <c r="F853" s="18" t="s">
        <v>58</v>
      </c>
      <c r="H853" s="18" t="s">
        <v>4881</v>
      </c>
      <c r="I853" s="18" t="s">
        <v>31149</v>
      </c>
      <c r="J853" s="18" t="s">
        <v>4877</v>
      </c>
      <c r="K853" t="s">
        <v>31150</v>
      </c>
      <c r="L853" t="s">
        <v>31151</v>
      </c>
      <c r="M853" s="2" t="str">
        <f>HYPERLINK(склад2въезд131920212223[[#This Row],[RelativePath]])</f>
        <v>10 Въезд ангар\GA3948333_6_20260812T084544Z.jpg</v>
      </c>
    </row>
    <row r="854" spans="1:13" x14ac:dyDescent="0.25">
      <c r="A854" s="1" t="s">
        <v>15</v>
      </c>
      <c r="B854" s="3">
        <v>46246</v>
      </c>
      <c r="C854" s="4">
        <v>0.36732638888888891</v>
      </c>
      <c r="D854" s="18" t="s">
        <v>162</v>
      </c>
      <c r="E854" s="18" t="s">
        <v>31282</v>
      </c>
      <c r="F854" s="18" t="s">
        <v>58</v>
      </c>
      <c r="H854" s="18" t="s">
        <v>1140</v>
      </c>
      <c r="I854" s="18" t="s">
        <v>31152</v>
      </c>
      <c r="J854" s="18" t="s">
        <v>4877</v>
      </c>
      <c r="K854" t="s">
        <v>31153</v>
      </c>
      <c r="L854" t="s">
        <v>31154</v>
      </c>
      <c r="M854" s="2" t="str">
        <f>HYPERLINK(склад2въезд131920212223[[#This Row],[RelativePath]])</f>
        <v>10 Въезд ангар\GA3948333_6_20260812T084857Z.jpg</v>
      </c>
    </row>
    <row r="855" spans="1:13" x14ac:dyDescent="0.25">
      <c r="A855" s="1" t="s">
        <v>15</v>
      </c>
      <c r="B855" s="3">
        <v>46246</v>
      </c>
      <c r="C855" s="4">
        <v>0.59459490740740739</v>
      </c>
      <c r="D855" s="18" t="s">
        <v>4</v>
      </c>
      <c r="E855" s="18" t="s">
        <v>31283</v>
      </c>
      <c r="F855" s="18"/>
      <c r="H855" s="18"/>
      <c r="I855" s="18" t="s">
        <v>31155</v>
      </c>
      <c r="J855" s="18" t="s">
        <v>4877</v>
      </c>
      <c r="K855" t="s">
        <v>31156</v>
      </c>
      <c r="L855" t="s">
        <v>31157</v>
      </c>
      <c r="M855" s="2" t="str">
        <f>HYPERLINK(склад2въезд131920212223[[#This Row],[RelativePath]])</f>
        <v>10 Въезд ангар\GA3948333_6_20260812T141613Z.jpg</v>
      </c>
    </row>
    <row r="856" spans="1:13" x14ac:dyDescent="0.25">
      <c r="A856" s="1" t="s">
        <v>16</v>
      </c>
      <c r="B856" s="3">
        <v>46247</v>
      </c>
      <c r="C856" s="4">
        <v>0.82550925925925922</v>
      </c>
      <c r="D856" s="18" t="s">
        <v>803</v>
      </c>
      <c r="E856" s="18" t="s">
        <v>8</v>
      </c>
      <c r="F856" s="18"/>
      <c r="H856" s="18"/>
      <c r="I856" s="18" t="s">
        <v>31158</v>
      </c>
      <c r="J856" s="18" t="s">
        <v>4877</v>
      </c>
      <c r="K856" t="s">
        <v>31159</v>
      </c>
      <c r="L856" t="s">
        <v>31160</v>
      </c>
      <c r="M856" s="2" t="str">
        <f>HYPERLINK(склад2въезд131920212223[[#This Row],[RelativePath]])</f>
        <v>10 Въезд ангар\GA3948333_6_20260813T194844Z.jpg</v>
      </c>
    </row>
  </sheetData>
  <conditionalFormatting sqref="D857:D867 E857:E870 G2:H856 D2:E856">
    <cfRule type="containsText" dxfId="1144" priority="14" operator="containsText" text="Выезд с территории">
      <formula>NOT(ISERROR(SEARCH("Выезд с территории",D2)))</formula>
    </cfRule>
  </conditionalFormatting>
  <conditionalFormatting sqref="F2:F856">
    <cfRule type="notContainsText" dxfId="1143" priority="13" operator="notContains" text="порожний">
      <formula>ISERROR(SEARCH("порожний",F2))</formula>
    </cfRule>
  </conditionalFormatting>
  <conditionalFormatting sqref="E2:E870">
    <cfRule type="containsText" dxfId="1142" priority="11" operator="containsText" text="Газель базы">
      <formula>NOT(ISERROR(SEARCH("Газель базы",E2)))</formula>
    </cfRule>
    <cfRule type="containsText" dxfId="1141" priority="12" operator="containsText" text="Погрузчик базы">
      <formula>NOT(ISERROR(SEARCH("Погрузчик базы",E2)))</formula>
    </cfRule>
  </conditionalFormatting>
  <conditionalFormatting sqref="E2:E870">
    <cfRule type="containsText" dxfId="1140" priority="10" operator="containsText" text="Трактор базы">
      <formula>NOT(ISERROR(SEARCH("Трактор базы",E2)))</formula>
    </cfRule>
  </conditionalFormatting>
  <conditionalFormatting sqref="A2:C856">
    <cfRule type="expression" dxfId="1139" priority="9">
      <formula>$A2="пн"</formula>
    </cfRule>
  </conditionalFormatting>
  <conditionalFormatting sqref="A2:C858">
    <cfRule type="expression" dxfId="1138" priority="3">
      <formula>$A2="вс"</formula>
    </cfRule>
    <cfRule type="expression" dxfId="1137" priority="4">
      <formula>$A2="сб"</formula>
    </cfRule>
    <cfRule type="expression" dxfId="1136" priority="5">
      <formula>$A2="пт"</formula>
    </cfRule>
    <cfRule type="expression" dxfId="1135" priority="6">
      <formula>$A2="чт"</formula>
    </cfRule>
    <cfRule type="expression" dxfId="1134" priority="7">
      <formula>$A2="ср"</formula>
    </cfRule>
    <cfRule type="expression" dxfId="1133" priority="8">
      <formula>$A2="вт"</formula>
    </cfRule>
  </conditionalFormatting>
  <conditionalFormatting sqref="D2:D867">
    <cfRule type="containsText" dxfId="113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67">
    <cfRule type="containsText" dxfId="113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59"/>
  <sheetViews>
    <sheetView zoomScale="90" zoomScaleNormal="90" workbookViewId="0">
      <pane ySplit="1" topLeftCell="A321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28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s="18" t="s">
        <v>4</v>
      </c>
      <c r="E2" s="18" t="s">
        <v>8</v>
      </c>
      <c r="F2" s="18"/>
      <c r="H2" s="18"/>
      <c r="I2" s="18" t="s">
        <v>8884</v>
      </c>
      <c r="J2" s="18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s="18" t="s">
        <v>775</v>
      </c>
      <c r="E3" s="18"/>
      <c r="F3" s="18"/>
      <c r="H3" s="18"/>
      <c r="I3" s="18" t="s">
        <v>8887</v>
      </c>
      <c r="J3" s="18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s="18" t="s">
        <v>775</v>
      </c>
      <c r="E4" s="18"/>
      <c r="F4" s="18"/>
      <c r="H4" s="18"/>
      <c r="I4" s="18" t="s">
        <v>8890</v>
      </c>
      <c r="J4" s="18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s="18" t="s">
        <v>775</v>
      </c>
      <c r="E5" s="18"/>
      <c r="F5" s="18"/>
      <c r="H5" s="18"/>
      <c r="I5" s="18" t="s">
        <v>8893</v>
      </c>
      <c r="J5" s="18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s="18" t="s">
        <v>4</v>
      </c>
      <c r="E6" s="18" t="s">
        <v>4862</v>
      </c>
      <c r="F6" s="18"/>
      <c r="H6" s="18"/>
      <c r="I6" s="18" t="s">
        <v>8896</v>
      </c>
      <c r="J6" s="18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s="18" t="s">
        <v>4</v>
      </c>
      <c r="E7" s="18" t="s">
        <v>4862</v>
      </c>
      <c r="F7" s="18"/>
      <c r="H7" s="18"/>
      <c r="I7" s="18" t="s">
        <v>8899</v>
      </c>
      <c r="J7" s="18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s="18" t="s">
        <v>645</v>
      </c>
      <c r="E8" s="18" t="s">
        <v>9093</v>
      </c>
      <c r="F8" s="18" t="s">
        <v>60</v>
      </c>
      <c r="H8" s="18"/>
      <c r="I8" s="18" t="s">
        <v>9356</v>
      </c>
      <c r="J8" s="18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s="18" t="s">
        <v>4</v>
      </c>
      <c r="E9" s="18" t="s">
        <v>8617</v>
      </c>
      <c r="F9" s="18"/>
      <c r="H9" s="18"/>
      <c r="I9" s="18" t="s">
        <v>9359</v>
      </c>
      <c r="J9" s="18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s="18" t="s">
        <v>4</v>
      </c>
      <c r="E10" s="18" t="s">
        <v>9782</v>
      </c>
      <c r="F10" s="18"/>
      <c r="H10" s="18"/>
      <c r="I10" s="18" t="s">
        <v>9362</v>
      </c>
      <c r="J10" s="18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s="18" t="s">
        <v>4</v>
      </c>
      <c r="E11" s="18" t="s">
        <v>1906</v>
      </c>
      <c r="F11" s="18"/>
      <c r="H11" s="18"/>
      <c r="I11" s="18" t="s">
        <v>9365</v>
      </c>
      <c r="J11" s="18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s="18" t="s">
        <v>305</v>
      </c>
      <c r="E12" s="18" t="s">
        <v>86</v>
      </c>
      <c r="F12" s="18"/>
      <c r="H12" s="18"/>
      <c r="I12" s="18" t="s">
        <v>9368</v>
      </c>
      <c r="J12" s="18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s="18" t="s">
        <v>775</v>
      </c>
      <c r="E13" s="18"/>
      <c r="F13" s="18"/>
      <c r="H13" s="18"/>
      <c r="I13" s="18" t="s">
        <v>9371</v>
      </c>
      <c r="J13" s="18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s="18" t="s">
        <v>4</v>
      </c>
      <c r="E14" s="18" t="s">
        <v>8</v>
      </c>
      <c r="F14" s="18"/>
      <c r="H14" s="18"/>
      <c r="I14" s="18" t="s">
        <v>9374</v>
      </c>
      <c r="J14" s="18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s="18" t="s">
        <v>4</v>
      </c>
      <c r="E15" s="18" t="s">
        <v>8</v>
      </c>
      <c r="F15" s="18"/>
      <c r="H15" s="18"/>
      <c r="I15" s="18" t="s">
        <v>9616</v>
      </c>
      <c r="J15" s="18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s="18" t="s">
        <v>305</v>
      </c>
      <c r="E16" s="18" t="s">
        <v>86</v>
      </c>
      <c r="F16" s="18"/>
      <c r="H16" s="18"/>
      <c r="I16" s="18" t="s">
        <v>9619</v>
      </c>
      <c r="J16" s="18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s="18" t="s">
        <v>775</v>
      </c>
      <c r="E17" s="18"/>
      <c r="F17" s="18"/>
      <c r="H17" s="18"/>
      <c r="I17" s="18" t="s">
        <v>9622</v>
      </c>
      <c r="J17" s="18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s="18" t="s">
        <v>305</v>
      </c>
      <c r="E18" s="18" t="s">
        <v>86</v>
      </c>
      <c r="F18" s="18"/>
      <c r="H18" s="18"/>
      <c r="I18" s="18" t="s">
        <v>9625</v>
      </c>
      <c r="J18" s="18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s="18" t="s">
        <v>305</v>
      </c>
      <c r="E19" s="18" t="s">
        <v>86</v>
      </c>
      <c r="F19" s="18"/>
      <c r="H19" s="18"/>
      <c r="I19" s="18" t="s">
        <v>9628</v>
      </c>
      <c r="J19" s="18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s="18" t="s">
        <v>775</v>
      </c>
      <c r="E20" s="18"/>
      <c r="F20" s="18"/>
      <c r="H20" s="18"/>
      <c r="I20" s="18" t="s">
        <v>9631</v>
      </c>
      <c r="J20" s="18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s="18" t="s">
        <v>4</v>
      </c>
      <c r="E21" s="18" t="s">
        <v>8</v>
      </c>
      <c r="F21" s="18"/>
      <c r="H21" s="18"/>
      <c r="I21" s="18" t="s">
        <v>9634</v>
      </c>
      <c r="J21" s="18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s="18" t="s">
        <v>4</v>
      </c>
      <c r="E22" s="18" t="s">
        <v>8</v>
      </c>
      <c r="F22" s="18"/>
      <c r="H22" s="18"/>
      <c r="I22" s="18" t="s">
        <v>9956</v>
      </c>
      <c r="J22" s="18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s="18" t="s">
        <v>775</v>
      </c>
      <c r="E23" s="18"/>
      <c r="F23" s="18"/>
      <c r="H23" s="18"/>
      <c r="I23" s="18" t="s">
        <v>9959</v>
      </c>
      <c r="J23" s="18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s="18" t="s">
        <v>3371</v>
      </c>
      <c r="E24" s="18" t="s">
        <v>86</v>
      </c>
      <c r="F24" s="18"/>
      <c r="H24" s="18"/>
      <c r="I24" s="18" t="s">
        <v>9962</v>
      </c>
      <c r="J24" s="18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s="18" t="s">
        <v>3371</v>
      </c>
      <c r="E25" s="18" t="s">
        <v>86</v>
      </c>
      <c r="F25" s="18"/>
      <c r="H25" s="18" t="s">
        <v>1140</v>
      </c>
      <c r="I25" s="18" t="s">
        <v>9965</v>
      </c>
      <c r="J25" s="18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s="18" t="s">
        <v>305</v>
      </c>
      <c r="E26" s="18" t="s">
        <v>86</v>
      </c>
      <c r="F26" s="18"/>
      <c r="H26" s="18"/>
      <c r="I26" s="18" t="s">
        <v>9968</v>
      </c>
      <c r="J26" s="18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s="18" t="s">
        <v>305</v>
      </c>
      <c r="E27" s="18" t="s">
        <v>86</v>
      </c>
      <c r="F27" s="18"/>
      <c r="H27" s="18"/>
      <c r="I27" s="18" t="s">
        <v>9971</v>
      </c>
      <c r="J27" s="18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s="18" t="s">
        <v>4</v>
      </c>
      <c r="E28" s="18" t="s">
        <v>8</v>
      </c>
      <c r="F28" s="18"/>
      <c r="H28" s="18"/>
      <c r="I28" s="18" t="s">
        <v>9974</v>
      </c>
      <c r="J28" s="18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s="18" t="s">
        <v>4</v>
      </c>
      <c r="E29" s="18" t="s">
        <v>8</v>
      </c>
      <c r="F29" s="18"/>
      <c r="H29" s="18"/>
      <c r="I29" s="18" t="s">
        <v>10171</v>
      </c>
      <c r="J29" s="18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s="18" t="s">
        <v>803</v>
      </c>
      <c r="E30" s="18" t="s">
        <v>8</v>
      </c>
      <c r="F30" s="18"/>
      <c r="H30" s="18"/>
      <c r="I30" s="18" t="s">
        <v>10174</v>
      </c>
      <c r="J30" s="18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s="18" t="s">
        <v>4</v>
      </c>
      <c r="E31" s="18" t="s">
        <v>8</v>
      </c>
      <c r="F31" s="18"/>
      <c r="H31" s="18"/>
      <c r="I31" s="18" t="s">
        <v>10439</v>
      </c>
      <c r="J31" s="18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s="18" t="s">
        <v>803</v>
      </c>
      <c r="E32" s="18" t="s">
        <v>8</v>
      </c>
      <c r="F32" s="18"/>
      <c r="H32" s="18"/>
      <c r="I32" s="18" t="s">
        <v>10442</v>
      </c>
      <c r="J32" s="18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s="18" t="s">
        <v>4</v>
      </c>
      <c r="E33" s="18" t="s">
        <v>8</v>
      </c>
      <c r="F33" s="18"/>
      <c r="H33" s="18"/>
      <c r="I33" s="18" t="s">
        <v>10955</v>
      </c>
      <c r="J33" s="18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s="18" t="s">
        <v>305</v>
      </c>
      <c r="E34" s="18" t="s">
        <v>86</v>
      </c>
      <c r="F34" s="18"/>
      <c r="H34" s="18"/>
      <c r="I34" s="18" t="s">
        <v>10958</v>
      </c>
      <c r="J34" s="18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s="18" t="s">
        <v>4</v>
      </c>
      <c r="E35" s="18" t="s">
        <v>8</v>
      </c>
      <c r="F35" s="18"/>
      <c r="H35" s="18"/>
      <c r="I35" s="18" t="s">
        <v>10961</v>
      </c>
      <c r="J35" s="18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s="18" t="s">
        <v>4</v>
      </c>
      <c r="E36" s="18" t="s">
        <v>8</v>
      </c>
      <c r="F36" s="18"/>
      <c r="H36" s="18"/>
      <c r="I36" s="18" t="s">
        <v>10964</v>
      </c>
      <c r="J36" s="18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s="18" t="s">
        <v>4</v>
      </c>
      <c r="E37" s="18" t="s">
        <v>8</v>
      </c>
      <c r="F37" s="18"/>
      <c r="H37" s="18"/>
      <c r="I37" s="18" t="s">
        <v>10967</v>
      </c>
      <c r="J37" s="18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s="18" t="s">
        <v>4</v>
      </c>
      <c r="E38" s="18" t="s">
        <v>11277</v>
      </c>
      <c r="F38" s="18"/>
      <c r="H38" s="18"/>
      <c r="I38" s="18" t="s">
        <v>10970</v>
      </c>
      <c r="J38" s="18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s="18" t="s">
        <v>4</v>
      </c>
      <c r="E39" s="18" t="s">
        <v>11277</v>
      </c>
      <c r="F39" s="18"/>
      <c r="H39" s="18"/>
      <c r="I39" s="18" t="s">
        <v>10973</v>
      </c>
      <c r="J39" s="18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s="18" t="s">
        <v>4</v>
      </c>
      <c r="E40" s="18" t="s">
        <v>11277</v>
      </c>
      <c r="F40" s="18"/>
      <c r="H40" s="18"/>
      <c r="I40" s="18" t="s">
        <v>10976</v>
      </c>
      <c r="J40" s="18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s="18" t="s">
        <v>4</v>
      </c>
      <c r="E41" s="18" t="s">
        <v>11277</v>
      </c>
      <c r="F41" s="18"/>
      <c r="H41" s="18"/>
      <c r="I41" s="18" t="s">
        <v>10979</v>
      </c>
      <c r="J41" s="18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s="18" t="s">
        <v>4</v>
      </c>
      <c r="E42" s="18" t="s">
        <v>11277</v>
      </c>
      <c r="F42" s="18"/>
      <c r="H42" s="18"/>
      <c r="I42" s="18" t="s">
        <v>10982</v>
      </c>
      <c r="J42" s="18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s="18" t="s">
        <v>4</v>
      </c>
      <c r="E43" s="18" t="s">
        <v>11277</v>
      </c>
      <c r="F43" s="18"/>
      <c r="H43" s="18"/>
      <c r="I43" s="18" t="s">
        <v>10985</v>
      </c>
      <c r="J43" s="18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s="18" t="s">
        <v>305</v>
      </c>
      <c r="E44" s="18" t="s">
        <v>86</v>
      </c>
      <c r="F44" s="18"/>
      <c r="H44" s="18"/>
      <c r="I44" s="18" t="s">
        <v>10988</v>
      </c>
      <c r="J44" s="18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s="18" t="s">
        <v>775</v>
      </c>
      <c r="E45" s="18"/>
      <c r="F45" s="18"/>
      <c r="H45" s="18"/>
      <c r="I45" s="18" t="s">
        <v>10991</v>
      </c>
      <c r="J45" s="18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s="18" t="s">
        <v>4</v>
      </c>
      <c r="E46" s="18" t="s">
        <v>8</v>
      </c>
      <c r="F46" s="18"/>
      <c r="H46" s="18"/>
      <c r="I46" s="18" t="s">
        <v>10994</v>
      </c>
      <c r="J46" s="18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s="18" t="s">
        <v>4</v>
      </c>
      <c r="E47" s="18" t="s">
        <v>8</v>
      </c>
      <c r="F47" s="18"/>
      <c r="H47" s="18"/>
      <c r="I47" s="18" t="s">
        <v>11905</v>
      </c>
      <c r="J47" s="18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s="18" t="s">
        <v>4</v>
      </c>
      <c r="E48" s="18" t="s">
        <v>8</v>
      </c>
      <c r="F48" s="18"/>
      <c r="H48" s="18"/>
      <c r="I48" s="18" t="s">
        <v>11908</v>
      </c>
      <c r="J48" s="18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s="18" t="s">
        <v>4</v>
      </c>
      <c r="E49" s="18" t="s">
        <v>8</v>
      </c>
      <c r="F49" s="18"/>
      <c r="H49" s="18"/>
      <c r="I49" s="18" t="s">
        <v>11911</v>
      </c>
      <c r="J49" s="18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s="18" t="s">
        <v>4</v>
      </c>
      <c r="E50" s="18" t="s">
        <v>8</v>
      </c>
      <c r="F50" s="18"/>
      <c r="H50" s="18"/>
      <c r="I50" s="18" t="s">
        <v>11914</v>
      </c>
      <c r="J50" s="18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s="18" t="s">
        <v>4</v>
      </c>
      <c r="E51" s="18" t="s">
        <v>8</v>
      </c>
      <c r="F51" s="18"/>
      <c r="H51" s="18"/>
      <c r="I51" s="18" t="s">
        <v>11917</v>
      </c>
      <c r="J51" s="18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s="18" t="s">
        <v>4</v>
      </c>
      <c r="E52" s="18" t="s">
        <v>8</v>
      </c>
      <c r="F52" s="18"/>
      <c r="H52" s="18"/>
      <c r="I52" s="18" t="s">
        <v>11920</v>
      </c>
      <c r="J52" s="18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s="18" t="s">
        <v>4</v>
      </c>
      <c r="E53" s="18" t="s">
        <v>8</v>
      </c>
      <c r="F53" s="18"/>
      <c r="H53" s="18"/>
      <c r="I53" s="18" t="s">
        <v>12523</v>
      </c>
      <c r="J53" s="18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s="18" t="s">
        <v>4</v>
      </c>
      <c r="E54" s="18" t="s">
        <v>8</v>
      </c>
      <c r="F54" s="18"/>
      <c r="H54" s="18"/>
      <c r="I54" s="18" t="s">
        <v>12526</v>
      </c>
      <c r="J54" s="18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s="18" t="s">
        <v>4</v>
      </c>
      <c r="E55" s="18" t="s">
        <v>8</v>
      </c>
      <c r="F55" s="18"/>
      <c r="H55" s="18"/>
      <c r="I55" s="18" t="s">
        <v>12529</v>
      </c>
      <c r="J55" s="18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s="18" t="s">
        <v>4</v>
      </c>
      <c r="E56" s="18" t="s">
        <v>8</v>
      </c>
      <c r="F56" s="18"/>
      <c r="H56" s="18"/>
      <c r="I56" s="18" t="s">
        <v>12532</v>
      </c>
      <c r="J56" s="18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s="18" t="s">
        <v>4</v>
      </c>
      <c r="E57" s="18" t="s">
        <v>8</v>
      </c>
      <c r="F57" s="18"/>
      <c r="H57" s="18"/>
      <c r="I57" s="18" t="s">
        <v>12788</v>
      </c>
      <c r="J57" s="18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s="18" t="s">
        <v>305</v>
      </c>
      <c r="E58" s="18" t="s">
        <v>86</v>
      </c>
      <c r="F58" s="18"/>
      <c r="H58" s="18"/>
      <c r="I58" s="18" t="s">
        <v>12791</v>
      </c>
      <c r="J58" s="18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s="18" t="s">
        <v>4</v>
      </c>
      <c r="E59" s="18" t="s">
        <v>8</v>
      </c>
      <c r="F59" s="18"/>
      <c r="H59" s="18"/>
      <c r="I59" s="18" t="s">
        <v>12794</v>
      </c>
      <c r="J59" s="18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s="18" t="s">
        <v>4</v>
      </c>
      <c r="E60" s="18" t="s">
        <v>8</v>
      </c>
      <c r="F60" s="18"/>
      <c r="H60" s="18"/>
      <c r="I60" s="18" t="s">
        <v>13181</v>
      </c>
      <c r="J60" s="18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s="18" t="s">
        <v>162</v>
      </c>
      <c r="E61" s="18" t="s">
        <v>86</v>
      </c>
      <c r="F61" s="18" t="s">
        <v>2650</v>
      </c>
      <c r="H61" s="18"/>
      <c r="I61" s="18" t="s">
        <v>13226</v>
      </c>
      <c r="J61" s="18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s="18" t="s">
        <v>13274</v>
      </c>
      <c r="E62" s="18" t="s">
        <v>646</v>
      </c>
      <c r="F62" s="18"/>
      <c r="H62" s="18"/>
      <c r="I62" s="18" t="s">
        <v>13229</v>
      </c>
      <c r="J62" s="18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s="18" t="s">
        <v>13274</v>
      </c>
      <c r="E63" s="18" t="s">
        <v>646</v>
      </c>
      <c r="F63" s="18"/>
      <c r="H63" s="18"/>
      <c r="I63" s="18" t="s">
        <v>13232</v>
      </c>
      <c r="J63" s="18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s="18" t="s">
        <v>4</v>
      </c>
      <c r="E64" s="18" t="s">
        <v>8</v>
      </c>
      <c r="F64" s="18"/>
      <c r="H64" s="18"/>
      <c r="I64" s="18" t="s">
        <v>13250</v>
      </c>
      <c r="J64" s="18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s="18" t="s">
        <v>4</v>
      </c>
      <c r="E65" s="18" t="s">
        <v>8</v>
      </c>
      <c r="F65" s="18"/>
      <c r="H65" s="18"/>
      <c r="I65" s="18" t="s">
        <v>12797</v>
      </c>
      <c r="J65" s="18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s="18" t="s">
        <v>4</v>
      </c>
      <c r="E66" s="18" t="s">
        <v>8</v>
      </c>
      <c r="F66" s="18"/>
      <c r="H66" s="18"/>
      <c r="I66" s="18" t="s">
        <v>13253</v>
      </c>
      <c r="J66" s="18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s="18" t="s">
        <v>162</v>
      </c>
      <c r="E67" s="18" t="s">
        <v>12992</v>
      </c>
      <c r="F67" s="18" t="s">
        <v>58</v>
      </c>
      <c r="H67" s="18"/>
      <c r="I67" s="18" t="s">
        <v>13256</v>
      </c>
      <c r="J67" s="18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s="18" t="s">
        <v>162</v>
      </c>
      <c r="E68" s="18" t="s">
        <v>12992</v>
      </c>
      <c r="F68" s="18" t="s">
        <v>58</v>
      </c>
      <c r="H68" s="18"/>
      <c r="I68" s="18" t="s">
        <v>13259</v>
      </c>
      <c r="J68" s="18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s="18" t="s">
        <v>162</v>
      </c>
      <c r="E69" s="18" t="s">
        <v>12992</v>
      </c>
      <c r="F69" s="18" t="s">
        <v>58</v>
      </c>
      <c r="H69" s="18"/>
      <c r="I69" s="18" t="s">
        <v>13262</v>
      </c>
      <c r="J69" s="18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s="18" t="s">
        <v>162</v>
      </c>
      <c r="E70" s="18" t="s">
        <v>12992</v>
      </c>
      <c r="F70" s="18" t="s">
        <v>58</v>
      </c>
      <c r="H70" s="18"/>
      <c r="I70" s="18" t="s">
        <v>13265</v>
      </c>
      <c r="J70" s="18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s="18" t="s">
        <v>1587</v>
      </c>
      <c r="E71" s="18" t="s">
        <v>12992</v>
      </c>
      <c r="F71" s="18"/>
      <c r="H71" s="18"/>
      <c r="I71" s="18" t="s">
        <v>13268</v>
      </c>
      <c r="J71" s="18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s="18" t="s">
        <v>4</v>
      </c>
      <c r="E72" s="18" t="s">
        <v>8</v>
      </c>
      <c r="F72" s="18"/>
      <c r="H72" s="18"/>
      <c r="I72" s="18" t="s">
        <v>13271</v>
      </c>
      <c r="J72" s="18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s="18" t="s">
        <v>4</v>
      </c>
      <c r="E73" s="18" t="s">
        <v>8</v>
      </c>
      <c r="F73" s="18"/>
      <c r="H73" s="18"/>
      <c r="I73" s="18" t="s">
        <v>13770</v>
      </c>
      <c r="J73" s="18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s="18" t="s">
        <v>4</v>
      </c>
      <c r="E74" s="18" t="s">
        <v>8</v>
      </c>
      <c r="F74" s="18"/>
      <c r="H74" s="18"/>
      <c r="I74" s="18" t="s">
        <v>13773</v>
      </c>
      <c r="J74" s="18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s="18" t="s">
        <v>4</v>
      </c>
      <c r="E75" s="18" t="s">
        <v>8</v>
      </c>
      <c r="F75" s="18"/>
      <c r="H75" s="18"/>
      <c r="I75" s="18" t="s">
        <v>13776</v>
      </c>
      <c r="J75" s="18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s="18" t="s">
        <v>4</v>
      </c>
      <c r="E76" s="18" t="s">
        <v>8</v>
      </c>
      <c r="F76" s="18"/>
      <c r="H76" s="18"/>
      <c r="I76" s="18" t="s">
        <v>13779</v>
      </c>
      <c r="J76" s="18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s="18" t="s">
        <v>4</v>
      </c>
      <c r="E77" s="18" t="s">
        <v>8</v>
      </c>
      <c r="F77" s="18"/>
      <c r="H77" s="18"/>
      <c r="I77" s="18" t="s">
        <v>13782</v>
      </c>
      <c r="J77" s="18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s="18" t="s">
        <v>4</v>
      </c>
      <c r="E78" s="18" t="s">
        <v>8</v>
      </c>
      <c r="F78" s="18"/>
      <c r="H78" s="18"/>
      <c r="I78" s="18" t="s">
        <v>13785</v>
      </c>
      <c r="J78" s="18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s="18" t="s">
        <v>4</v>
      </c>
      <c r="E79" s="18" t="s">
        <v>8</v>
      </c>
      <c r="F79" s="18"/>
      <c r="H79" s="18"/>
      <c r="I79" s="18" t="s">
        <v>14168</v>
      </c>
      <c r="J79" s="18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s="18" t="s">
        <v>4</v>
      </c>
      <c r="E80" s="18" t="s">
        <v>8</v>
      </c>
      <c r="F80" s="18"/>
      <c r="H80" s="18"/>
      <c r="I80" s="18" t="s">
        <v>14171</v>
      </c>
      <c r="J80" s="18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s="18" t="s">
        <v>4</v>
      </c>
      <c r="E81" s="18" t="s">
        <v>14376</v>
      </c>
      <c r="F81" s="18" t="s">
        <v>14374</v>
      </c>
      <c r="H81" s="18"/>
      <c r="I81" s="18" t="s">
        <v>14174</v>
      </c>
      <c r="J81" s="18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s="18" t="s">
        <v>14375</v>
      </c>
      <c r="E82" s="18" t="s">
        <v>646</v>
      </c>
      <c r="F82" s="18"/>
      <c r="H82" s="18"/>
      <c r="I82" s="18" t="s">
        <v>14177</v>
      </c>
      <c r="J82" s="18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s="18" t="s">
        <v>4</v>
      </c>
      <c r="E83" s="18" t="s">
        <v>8</v>
      </c>
      <c r="F83" s="18"/>
      <c r="H83" s="18"/>
      <c r="I83" s="18" t="s">
        <v>14180</v>
      </c>
      <c r="J83" s="18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s="18" t="s">
        <v>4</v>
      </c>
      <c r="E84" s="18" t="s">
        <v>8</v>
      </c>
      <c r="F84" s="18"/>
      <c r="H84" s="18"/>
      <c r="I84" s="18" t="s">
        <v>14770</v>
      </c>
      <c r="J84" s="18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s="18" t="s">
        <v>4</v>
      </c>
      <c r="E85" s="18" t="s">
        <v>8</v>
      </c>
      <c r="F85" s="18"/>
      <c r="H85" s="18"/>
      <c r="I85" s="18" t="s">
        <v>14773</v>
      </c>
      <c r="J85" s="18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s="18" t="s">
        <v>4</v>
      </c>
      <c r="E86" s="18" t="s">
        <v>8</v>
      </c>
      <c r="F86" s="18"/>
      <c r="H86" s="18"/>
      <c r="I86" s="18" t="s">
        <v>14776</v>
      </c>
      <c r="J86" s="18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s="18" t="s">
        <v>4</v>
      </c>
      <c r="E87" s="18" t="s">
        <v>8</v>
      </c>
      <c r="F87" s="18"/>
      <c r="H87" s="18"/>
      <c r="I87" s="18" t="s">
        <v>14779</v>
      </c>
      <c r="J87" s="18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s="18" t="s">
        <v>4</v>
      </c>
      <c r="E88" s="18" t="s">
        <v>8</v>
      </c>
      <c r="F88" s="18"/>
      <c r="H88" s="18"/>
      <c r="I88" s="18" t="s">
        <v>14782</v>
      </c>
      <c r="J88" s="18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s="18" t="s">
        <v>4</v>
      </c>
      <c r="E89" s="18" t="s">
        <v>8</v>
      </c>
      <c r="F89" s="18"/>
      <c r="H89" s="18"/>
      <c r="I89" s="18" t="s">
        <v>14785</v>
      </c>
      <c r="J89" s="18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s="18" t="s">
        <v>4</v>
      </c>
      <c r="E90" s="18" t="s">
        <v>8</v>
      </c>
      <c r="F90" s="18"/>
      <c r="H90" s="18"/>
      <c r="I90" s="18" t="s">
        <v>14788</v>
      </c>
      <c r="J90" s="18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s="18" t="s">
        <v>4</v>
      </c>
      <c r="E91" s="18" t="s">
        <v>8</v>
      </c>
      <c r="F91" s="18"/>
      <c r="H91" s="18"/>
      <c r="I91" s="18" t="s">
        <v>15246</v>
      </c>
      <c r="J91" s="18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s="18" t="s">
        <v>305</v>
      </c>
      <c r="E92" s="18" t="s">
        <v>86</v>
      </c>
      <c r="F92" s="18"/>
      <c r="H92" s="18"/>
      <c r="I92" s="18" t="s">
        <v>15249</v>
      </c>
      <c r="J92" s="18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s="18" t="s">
        <v>305</v>
      </c>
      <c r="E93" s="18" t="s">
        <v>86</v>
      </c>
      <c r="F93" s="18"/>
      <c r="H93" s="18"/>
      <c r="I93" s="18" t="s">
        <v>15252</v>
      </c>
      <c r="J93" s="18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s="18" t="s">
        <v>775</v>
      </c>
      <c r="E94" s="18"/>
      <c r="F94" s="18"/>
      <c r="H94" s="18"/>
      <c r="I94" s="18" t="s">
        <v>15255</v>
      </c>
      <c r="J94" s="18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s="18" t="s">
        <v>4</v>
      </c>
      <c r="E95" s="18" t="s">
        <v>15291</v>
      </c>
      <c r="F95" s="18"/>
      <c r="H95" s="18"/>
      <c r="I95" s="18" t="s">
        <v>15258</v>
      </c>
      <c r="J95" s="18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s="18" t="s">
        <v>775</v>
      </c>
      <c r="E96" s="18"/>
      <c r="F96" s="18"/>
      <c r="H96" s="18"/>
      <c r="I96" s="18" t="s">
        <v>15261</v>
      </c>
      <c r="J96" s="18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s="18" t="s">
        <v>775</v>
      </c>
      <c r="E97" s="18"/>
      <c r="F97" s="18"/>
      <c r="H97" s="18"/>
      <c r="I97" s="18" t="s">
        <v>15264</v>
      </c>
      <c r="J97" s="18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s="18" t="s">
        <v>645</v>
      </c>
      <c r="E98" s="18" t="s">
        <v>8107</v>
      </c>
      <c r="F98" s="18"/>
      <c r="H98" s="18"/>
      <c r="I98" s="18" t="s">
        <v>15267</v>
      </c>
      <c r="J98" s="18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s="18" t="s">
        <v>163</v>
      </c>
      <c r="E99" s="18" t="s">
        <v>8107</v>
      </c>
      <c r="F99" s="18" t="s">
        <v>58</v>
      </c>
      <c r="H99" s="18"/>
      <c r="I99" s="18" t="s">
        <v>15270</v>
      </c>
      <c r="J99" s="18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s="18" t="s">
        <v>163</v>
      </c>
      <c r="E100" s="18" t="s">
        <v>8107</v>
      </c>
      <c r="F100" s="18" t="s">
        <v>58</v>
      </c>
      <c r="H100" s="18"/>
      <c r="I100" s="18" t="s">
        <v>15273</v>
      </c>
      <c r="J100" s="18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s="18" t="s">
        <v>163</v>
      </c>
      <c r="E101" s="18" t="s">
        <v>8107</v>
      </c>
      <c r="F101" s="18" t="s">
        <v>58</v>
      </c>
      <c r="H101" s="18"/>
      <c r="I101" s="18" t="s">
        <v>15276</v>
      </c>
      <c r="J101" s="18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s="18" t="s">
        <v>163</v>
      </c>
      <c r="E102" s="18" t="s">
        <v>8107</v>
      </c>
      <c r="F102" s="18" t="s">
        <v>58</v>
      </c>
      <c r="H102" s="18"/>
      <c r="I102" s="18" t="s">
        <v>15279</v>
      </c>
      <c r="J102" s="18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s="18" t="s">
        <v>163</v>
      </c>
      <c r="E103" s="18" t="s">
        <v>8107</v>
      </c>
      <c r="F103" s="18" t="s">
        <v>14068</v>
      </c>
      <c r="H103" s="18"/>
      <c r="I103" s="18" t="s">
        <v>15282</v>
      </c>
      <c r="J103" s="18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s="18" t="s">
        <v>1906</v>
      </c>
      <c r="E104" s="18" t="s">
        <v>8107</v>
      </c>
      <c r="F104" s="18"/>
      <c r="H104" s="18"/>
      <c r="I104" s="18" t="s">
        <v>15285</v>
      </c>
      <c r="J104" s="18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s="18" t="s">
        <v>4</v>
      </c>
      <c r="E105" s="18" t="s">
        <v>8</v>
      </c>
      <c r="F105" s="18"/>
      <c r="H105" s="18"/>
      <c r="I105" s="18" t="s">
        <v>15288</v>
      </c>
      <c r="J105" s="18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s="18" t="s">
        <v>4</v>
      </c>
      <c r="E106" s="18" t="s">
        <v>8</v>
      </c>
      <c r="F106" s="18"/>
      <c r="H106" s="18"/>
      <c r="I106" s="18" t="s">
        <v>15716</v>
      </c>
      <c r="J106" s="18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s="18" t="s">
        <v>775</v>
      </c>
      <c r="E107" s="18"/>
      <c r="F107" s="18"/>
      <c r="H107" s="18"/>
      <c r="I107" s="18" t="s">
        <v>15719</v>
      </c>
      <c r="J107" s="18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s="18" t="s">
        <v>3371</v>
      </c>
      <c r="E108" s="18" t="s">
        <v>86</v>
      </c>
      <c r="F108" s="18"/>
      <c r="H108" s="18"/>
      <c r="I108" s="18" t="s">
        <v>15722</v>
      </c>
      <c r="J108" s="18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s="18" t="s">
        <v>4</v>
      </c>
      <c r="E109" s="18" t="s">
        <v>8</v>
      </c>
      <c r="F109" s="18"/>
      <c r="H109" s="18"/>
      <c r="I109" s="18" t="s">
        <v>15725</v>
      </c>
      <c r="J109" s="18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s="18" t="s">
        <v>4</v>
      </c>
      <c r="E110" s="18" t="s">
        <v>8</v>
      </c>
      <c r="F110" s="18"/>
      <c r="H110" s="18"/>
      <c r="I110" s="18" t="s">
        <v>15728</v>
      </c>
      <c r="J110" s="18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s="18" t="s">
        <v>4</v>
      </c>
      <c r="E111" s="18" t="s">
        <v>8</v>
      </c>
      <c r="F111" s="18"/>
      <c r="H111" s="18"/>
      <c r="I111" s="18" t="s">
        <v>15731</v>
      </c>
      <c r="J111" s="18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s="18" t="s">
        <v>4</v>
      </c>
      <c r="E112" s="18" t="s">
        <v>8</v>
      </c>
      <c r="F112" s="18"/>
      <c r="H112" s="18"/>
      <c r="I112" s="18" t="s">
        <v>15734</v>
      </c>
      <c r="J112" s="18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s="18" t="s">
        <v>4</v>
      </c>
      <c r="E113" s="18" t="s">
        <v>8</v>
      </c>
      <c r="F113" s="18"/>
      <c r="H113" s="18"/>
      <c r="I113" s="18" t="s">
        <v>15737</v>
      </c>
      <c r="J113" s="18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s="18" t="s">
        <v>4</v>
      </c>
      <c r="E114" s="18" t="s">
        <v>8</v>
      </c>
      <c r="F114" s="18"/>
      <c r="H114" s="18"/>
      <c r="I114" s="18" t="s">
        <v>15740</v>
      </c>
      <c r="J114" s="18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s="18" t="s">
        <v>4</v>
      </c>
      <c r="E115" s="18" t="s">
        <v>8</v>
      </c>
      <c r="F115" s="18"/>
      <c r="H115" s="18"/>
      <c r="I115" s="18" t="s">
        <v>15743</v>
      </c>
      <c r="J115" s="18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s="18" t="s">
        <v>4</v>
      </c>
      <c r="E116" s="18" t="s">
        <v>8</v>
      </c>
      <c r="F116" s="18"/>
      <c r="H116" s="18"/>
      <c r="I116" s="18" t="s">
        <v>15985</v>
      </c>
      <c r="J116" s="18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s="18" t="s">
        <v>803</v>
      </c>
      <c r="E117" s="18" t="s">
        <v>8</v>
      </c>
      <c r="F117" s="18"/>
      <c r="H117" s="18"/>
      <c r="I117" s="18" t="s">
        <v>15988</v>
      </c>
      <c r="J117" s="18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s="18" t="s">
        <v>4</v>
      </c>
      <c r="E118" s="18" t="s">
        <v>8</v>
      </c>
      <c r="F118" s="18"/>
      <c r="H118" s="18"/>
      <c r="I118" s="18" t="s">
        <v>16298</v>
      </c>
      <c r="J118" s="18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s="18" t="s">
        <v>4</v>
      </c>
      <c r="E119" s="18" t="s">
        <v>8</v>
      </c>
      <c r="F119" s="18"/>
      <c r="H119" s="18"/>
      <c r="I119" s="18" t="s">
        <v>16300</v>
      </c>
      <c r="J119" s="18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s="18" t="s">
        <v>4</v>
      </c>
      <c r="E120" s="18" t="s">
        <v>8</v>
      </c>
      <c r="F120" s="18"/>
      <c r="H120" s="18"/>
      <c r="I120" s="18" t="s">
        <v>16497</v>
      </c>
      <c r="J120" s="18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s="18" t="s">
        <v>4</v>
      </c>
      <c r="E121" s="18" t="s">
        <v>8</v>
      </c>
      <c r="F121" s="18"/>
      <c r="H121" s="18"/>
      <c r="I121" s="18" t="s">
        <v>16500</v>
      </c>
      <c r="J121" s="18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s="18" t="s">
        <v>4</v>
      </c>
      <c r="E122" s="18" t="s">
        <v>8</v>
      </c>
      <c r="F122" s="18"/>
      <c r="H122" s="18"/>
      <c r="I122" s="18" t="s">
        <v>16503</v>
      </c>
      <c r="J122" s="18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s="18" t="s">
        <v>4</v>
      </c>
      <c r="E123" s="18" t="s">
        <v>8</v>
      </c>
      <c r="F123" s="18"/>
      <c r="H123" s="18"/>
      <c r="I123" s="18" t="s">
        <v>16506</v>
      </c>
      <c r="J123" s="18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s="18" t="s">
        <v>4</v>
      </c>
      <c r="E124" s="18" t="s">
        <v>8</v>
      </c>
      <c r="F124" s="18"/>
      <c r="H124" s="18"/>
      <c r="I124" s="18" t="s">
        <v>16509</v>
      </c>
      <c r="J124" s="18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s="18" t="s">
        <v>4</v>
      </c>
      <c r="E125" s="18" t="s">
        <v>8</v>
      </c>
      <c r="F125" s="18"/>
      <c r="H125" s="18"/>
      <c r="I125" s="18" t="s">
        <v>16512</v>
      </c>
      <c r="J125" s="18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s="18" t="s">
        <v>4</v>
      </c>
      <c r="E126" s="18" t="s">
        <v>8</v>
      </c>
      <c r="F126" s="18"/>
      <c r="H126" s="18"/>
      <c r="I126" s="18" t="s">
        <v>16515</v>
      </c>
      <c r="J126" s="18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s="18" t="s">
        <v>4</v>
      </c>
      <c r="E127" s="18" t="s">
        <v>8</v>
      </c>
      <c r="F127" s="18"/>
      <c r="H127" s="18"/>
      <c r="I127" s="18" t="s">
        <v>16518</v>
      </c>
      <c r="J127" s="18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s="18" t="s">
        <v>4</v>
      </c>
      <c r="E128" s="18" t="s">
        <v>8</v>
      </c>
      <c r="F128" s="18"/>
      <c r="H128" s="18"/>
      <c r="I128" s="18" t="s">
        <v>16899</v>
      </c>
      <c r="J128" s="18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s="18" t="s">
        <v>4</v>
      </c>
      <c r="E129" s="18" t="s">
        <v>8</v>
      </c>
      <c r="F129" s="18"/>
      <c r="H129" s="18"/>
      <c r="I129" s="18" t="s">
        <v>16902</v>
      </c>
      <c r="J129" s="18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s="18" t="s">
        <v>4</v>
      </c>
      <c r="E130" s="18" t="s">
        <v>8</v>
      </c>
      <c r="F130" s="18"/>
      <c r="H130" s="18"/>
      <c r="I130" s="18" t="s">
        <v>16905</v>
      </c>
      <c r="J130" s="18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s="18" t="s">
        <v>803</v>
      </c>
      <c r="E131" s="18" t="s">
        <v>8</v>
      </c>
      <c r="F131" s="18"/>
      <c r="H131" s="18"/>
      <c r="I131" s="18" t="s">
        <v>17009</v>
      </c>
      <c r="J131" s="18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s="18" t="s">
        <v>803</v>
      </c>
      <c r="E132" s="18" t="s">
        <v>8</v>
      </c>
      <c r="F132" s="18"/>
      <c r="H132" s="18"/>
      <c r="I132" s="18" t="s">
        <v>17012</v>
      </c>
      <c r="J132" s="18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s="18" t="s">
        <v>803</v>
      </c>
      <c r="E133" s="18" t="s">
        <v>8</v>
      </c>
      <c r="F133" s="18"/>
      <c r="H133" s="18"/>
      <c r="I133" s="18" t="s">
        <v>17307</v>
      </c>
      <c r="J133" s="18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s="18" t="s">
        <v>4</v>
      </c>
      <c r="E134" s="18" t="s">
        <v>8</v>
      </c>
      <c r="F134" s="18"/>
      <c r="H134" s="18"/>
      <c r="I134" s="18" t="s">
        <v>17804</v>
      </c>
      <c r="J134" s="18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s="18" t="s">
        <v>4</v>
      </c>
      <c r="E135" s="18" t="s">
        <v>1552</v>
      </c>
      <c r="F135" s="18"/>
      <c r="H135" s="18"/>
      <c r="I135" s="18" t="s">
        <v>17807</v>
      </c>
      <c r="J135" s="18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s="18" t="s">
        <v>305</v>
      </c>
      <c r="E136" s="18" t="s">
        <v>86</v>
      </c>
      <c r="F136" s="18"/>
      <c r="H136" s="18"/>
      <c r="I136" s="18" t="s">
        <v>17810</v>
      </c>
      <c r="J136" s="18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s="18" t="s">
        <v>4</v>
      </c>
      <c r="E137" s="18" t="s">
        <v>1552</v>
      </c>
      <c r="F137" s="18"/>
      <c r="H137" s="18"/>
      <c r="I137" s="18" t="s">
        <v>17813</v>
      </c>
      <c r="J137" s="18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s="18" t="s">
        <v>4</v>
      </c>
      <c r="E138" s="18" t="s">
        <v>8</v>
      </c>
      <c r="F138" s="18"/>
      <c r="H138" s="18"/>
      <c r="I138" s="18" t="s">
        <v>17816</v>
      </c>
      <c r="J138" s="18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s="18" t="s">
        <v>4</v>
      </c>
      <c r="E139" s="18" t="s">
        <v>8</v>
      </c>
      <c r="F139" s="18"/>
      <c r="H139" s="18"/>
      <c r="I139" s="18" t="s">
        <v>17819</v>
      </c>
      <c r="J139" s="18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s="18" t="s">
        <v>4</v>
      </c>
      <c r="E140" s="18" t="s">
        <v>70</v>
      </c>
      <c r="F140" s="18" t="s">
        <v>58</v>
      </c>
      <c r="H140" s="18"/>
      <c r="I140" s="18" t="s">
        <v>17822</v>
      </c>
      <c r="J140" s="18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s="18" t="s">
        <v>162</v>
      </c>
      <c r="E141" s="18" t="s">
        <v>70</v>
      </c>
      <c r="F141" s="18" t="s">
        <v>58</v>
      </c>
      <c r="H141" s="18"/>
      <c r="I141" s="18" t="s">
        <v>17825</v>
      </c>
      <c r="J141" s="18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s="18" t="s">
        <v>4</v>
      </c>
      <c r="E142" s="18" t="s">
        <v>8</v>
      </c>
      <c r="F142" s="18"/>
      <c r="H142" s="18"/>
      <c r="I142" s="18" t="s">
        <v>17828</v>
      </c>
      <c r="J142" s="18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s="18" t="s">
        <v>4</v>
      </c>
      <c r="E143" s="18" t="s">
        <v>8</v>
      </c>
      <c r="F143" s="18"/>
      <c r="H143" s="18"/>
      <c r="I143" s="18" t="s">
        <v>17831</v>
      </c>
      <c r="J143" s="18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s="18" t="s">
        <v>4</v>
      </c>
      <c r="E144" s="18" t="s">
        <v>8</v>
      </c>
      <c r="F144" s="18"/>
      <c r="H144" s="18"/>
      <c r="I144" s="18" t="s">
        <v>17834</v>
      </c>
      <c r="J144" s="18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s="18" t="s">
        <v>4</v>
      </c>
      <c r="E145" s="18" t="s">
        <v>8</v>
      </c>
      <c r="F145" s="18"/>
      <c r="H145" s="18"/>
      <c r="I145" s="18" t="s">
        <v>17837</v>
      </c>
      <c r="J145" s="18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s="18" t="s">
        <v>162</v>
      </c>
      <c r="E146" s="18" t="s">
        <v>18100</v>
      </c>
      <c r="F146" s="18" t="s">
        <v>14068</v>
      </c>
      <c r="H146" s="18"/>
      <c r="I146" s="18" t="s">
        <v>18292</v>
      </c>
      <c r="J146" s="18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s="18" t="s">
        <v>162</v>
      </c>
      <c r="E147" s="18" t="s">
        <v>18100</v>
      </c>
      <c r="F147" s="18" t="s">
        <v>14068</v>
      </c>
      <c r="H147" s="18"/>
      <c r="I147" s="18" t="s">
        <v>18295</v>
      </c>
      <c r="J147" s="18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s="18" t="s">
        <v>304</v>
      </c>
      <c r="E148" s="18" t="s">
        <v>18100</v>
      </c>
      <c r="F148" s="18"/>
      <c r="H148" s="18"/>
      <c r="I148" s="18" t="s">
        <v>18298</v>
      </c>
      <c r="J148" s="18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s="18" t="s">
        <v>305</v>
      </c>
      <c r="E149" s="18" t="s">
        <v>86</v>
      </c>
      <c r="F149" s="18"/>
      <c r="H149" s="18"/>
      <c r="I149" s="18" t="s">
        <v>18301</v>
      </c>
      <c r="J149" s="18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s="18" t="s">
        <v>4</v>
      </c>
      <c r="E150" s="18" t="s">
        <v>8</v>
      </c>
      <c r="F150" s="18"/>
      <c r="H150" s="18"/>
      <c r="I150" s="18" t="s">
        <v>18304</v>
      </c>
      <c r="J150" s="18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s="18" t="s">
        <v>4</v>
      </c>
      <c r="E151" s="18" t="s">
        <v>8</v>
      </c>
      <c r="F151" s="18"/>
      <c r="H151" s="18"/>
      <c r="I151" s="18" t="s">
        <v>18307</v>
      </c>
      <c r="J151" s="18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s="18" t="s">
        <v>4</v>
      </c>
      <c r="E152" s="18" t="s">
        <v>8</v>
      </c>
      <c r="F152" s="18"/>
      <c r="H152" s="18"/>
      <c r="I152" s="18" t="s">
        <v>18310</v>
      </c>
      <c r="J152" s="18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s="18" t="s">
        <v>4</v>
      </c>
      <c r="E153" s="18" t="s">
        <v>8</v>
      </c>
      <c r="F153" s="18"/>
      <c r="H153" s="18"/>
      <c r="I153" s="18" t="s">
        <v>18313</v>
      </c>
      <c r="J153" s="18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s="18" t="s">
        <v>4</v>
      </c>
      <c r="E154" s="18" t="s">
        <v>1552</v>
      </c>
      <c r="F154" s="18"/>
      <c r="H154" s="18"/>
      <c r="I154" s="18" t="s">
        <v>18316</v>
      </c>
      <c r="J154" s="18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s="18" t="s">
        <v>4</v>
      </c>
      <c r="E155" s="18" t="s">
        <v>8</v>
      </c>
      <c r="F155" s="18"/>
      <c r="H155" s="18"/>
      <c r="I155" s="18" t="s">
        <v>18319</v>
      </c>
      <c r="J155" s="18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s="18" t="s">
        <v>4</v>
      </c>
      <c r="E156" s="18" t="s">
        <v>8</v>
      </c>
      <c r="F156" s="18"/>
      <c r="H156" s="18"/>
      <c r="I156" s="18" t="s">
        <v>18322</v>
      </c>
      <c r="J156" s="18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s="18" t="s">
        <v>4</v>
      </c>
      <c r="E157" s="18" t="s">
        <v>8</v>
      </c>
      <c r="F157" s="18"/>
      <c r="H157" s="18"/>
      <c r="I157" s="18" t="s">
        <v>18325</v>
      </c>
      <c r="J157" s="18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s="18" t="s">
        <v>4</v>
      </c>
      <c r="E158" s="18" t="s">
        <v>8</v>
      </c>
      <c r="F158" s="18"/>
      <c r="H158" s="18"/>
      <c r="I158" s="18" t="s">
        <v>18328</v>
      </c>
      <c r="J158" s="18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s="18" t="s">
        <v>4</v>
      </c>
      <c r="E159" s="18" t="s">
        <v>8</v>
      </c>
      <c r="F159" s="18"/>
      <c r="H159" s="18"/>
      <c r="I159" s="18" t="s">
        <v>18912</v>
      </c>
      <c r="J159" s="18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s="18" t="s">
        <v>4</v>
      </c>
      <c r="E160" s="18" t="s">
        <v>8</v>
      </c>
      <c r="F160" s="18"/>
      <c r="H160" s="18"/>
      <c r="I160" s="18" t="s">
        <v>18915</v>
      </c>
      <c r="J160" s="18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s="18" t="s">
        <v>4</v>
      </c>
      <c r="E161" s="18" t="s">
        <v>19056</v>
      </c>
      <c r="F161" s="18"/>
      <c r="H161" s="18"/>
      <c r="I161" s="18" t="s">
        <v>18918</v>
      </c>
      <c r="J161" s="18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s="18" t="s">
        <v>4</v>
      </c>
      <c r="E162" s="18" t="s">
        <v>19056</v>
      </c>
      <c r="F162" s="18"/>
      <c r="H162" s="18"/>
      <c r="I162" s="18" t="s">
        <v>18921</v>
      </c>
      <c r="J162" s="18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s="18" t="s">
        <v>4</v>
      </c>
      <c r="E163" s="18" t="s">
        <v>19056</v>
      </c>
      <c r="F163" s="18"/>
      <c r="H163" s="18"/>
      <c r="I163" s="18" t="s">
        <v>18924</v>
      </c>
      <c r="J163" s="18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s="18" t="s">
        <v>4</v>
      </c>
      <c r="E164" s="18" t="s">
        <v>19056</v>
      </c>
      <c r="F164" s="18"/>
      <c r="H164" s="18"/>
      <c r="I164" s="18" t="s">
        <v>18927</v>
      </c>
      <c r="J164" s="18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s="18" t="s">
        <v>4</v>
      </c>
      <c r="E165" s="18" t="s">
        <v>19056</v>
      </c>
      <c r="F165" s="18"/>
      <c r="H165" s="18"/>
      <c r="I165" s="18" t="s">
        <v>18930</v>
      </c>
      <c r="J165" s="18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s="18" t="s">
        <v>4</v>
      </c>
      <c r="E166" s="18" t="s">
        <v>19056</v>
      </c>
      <c r="F166" s="18"/>
      <c r="H166" s="18"/>
      <c r="I166" s="18" t="s">
        <v>18933</v>
      </c>
      <c r="J166" s="18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s="18" t="s">
        <v>4</v>
      </c>
      <c r="E167" s="18" t="s">
        <v>8</v>
      </c>
      <c r="F167" s="18"/>
      <c r="H167" s="18"/>
      <c r="I167" s="18" t="s">
        <v>18936</v>
      </c>
      <c r="J167" s="18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s="18" t="s">
        <v>4</v>
      </c>
      <c r="E168" s="18" t="s">
        <v>8</v>
      </c>
      <c r="F168" s="18"/>
      <c r="H168" s="18"/>
      <c r="I168" s="18" t="s">
        <v>19274</v>
      </c>
      <c r="J168" s="18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s="18" t="s">
        <v>4</v>
      </c>
      <c r="E169" s="18" t="s">
        <v>8</v>
      </c>
      <c r="F169" s="18"/>
      <c r="H169" s="18"/>
      <c r="I169" s="18" t="s">
        <v>19277</v>
      </c>
      <c r="J169" s="18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s="18" t="s">
        <v>3371</v>
      </c>
      <c r="E170" s="18"/>
      <c r="F170" s="18"/>
      <c r="H170" s="18"/>
      <c r="I170" s="18" t="s">
        <v>19280</v>
      </c>
      <c r="J170" s="18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s="18" t="s">
        <v>162</v>
      </c>
      <c r="E171" s="18" t="s">
        <v>70</v>
      </c>
      <c r="F171" s="18" t="s">
        <v>58</v>
      </c>
      <c r="H171" s="18"/>
      <c r="I171" s="18" t="s">
        <v>19283</v>
      </c>
      <c r="J171" s="18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s="18" t="s">
        <v>162</v>
      </c>
      <c r="E172" s="18" t="s">
        <v>70</v>
      </c>
      <c r="F172" s="18" t="s">
        <v>58</v>
      </c>
      <c r="H172" s="18"/>
      <c r="I172" s="18" t="s">
        <v>19286</v>
      </c>
      <c r="J172" s="18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s="18" t="s">
        <v>162</v>
      </c>
      <c r="E173" s="18" t="s">
        <v>70</v>
      </c>
      <c r="F173" s="18" t="s">
        <v>58</v>
      </c>
      <c r="H173" s="18"/>
      <c r="I173" s="18" t="s">
        <v>19289</v>
      </c>
      <c r="J173" s="18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s="18" t="s">
        <v>162</v>
      </c>
      <c r="E174" s="18" t="s">
        <v>70</v>
      </c>
      <c r="F174" s="18" t="s">
        <v>58</v>
      </c>
      <c r="H174" s="18"/>
      <c r="I174" s="18" t="s">
        <v>19292</v>
      </c>
      <c r="J174" s="18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s="18" t="s">
        <v>162</v>
      </c>
      <c r="E175" s="18" t="s">
        <v>70</v>
      </c>
      <c r="F175" s="18" t="s">
        <v>58</v>
      </c>
      <c r="H175" s="18"/>
      <c r="I175" s="18" t="s">
        <v>19295</v>
      </c>
      <c r="J175" s="18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s="18" t="s">
        <v>162</v>
      </c>
      <c r="E176" s="18" t="s">
        <v>70</v>
      </c>
      <c r="F176" s="18" t="s">
        <v>58</v>
      </c>
      <c r="H176" s="18"/>
      <c r="I176" s="18" t="s">
        <v>19298</v>
      </c>
      <c r="J176" s="18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s="18" t="s">
        <v>4</v>
      </c>
      <c r="E177" s="18" t="s">
        <v>8</v>
      </c>
      <c r="F177" s="18"/>
      <c r="H177" s="18"/>
      <c r="I177" s="18" t="s">
        <v>19301</v>
      </c>
      <c r="J177" s="18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s="18" t="s">
        <v>4</v>
      </c>
      <c r="E178" s="18" t="s">
        <v>8</v>
      </c>
      <c r="F178" s="18"/>
      <c r="H178" s="18"/>
      <c r="I178" s="18" t="s">
        <v>19592</v>
      </c>
      <c r="J178" s="18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s="18" t="s">
        <v>4</v>
      </c>
      <c r="E179" s="18" t="s">
        <v>8</v>
      </c>
      <c r="F179" s="18"/>
      <c r="H179" s="18"/>
      <c r="I179" s="18" t="s">
        <v>19595</v>
      </c>
      <c r="J179" s="18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s="18" t="s">
        <v>4</v>
      </c>
      <c r="E180" s="18" t="s">
        <v>8</v>
      </c>
      <c r="F180" s="18"/>
      <c r="H180" s="18"/>
      <c r="I180" s="18" t="s">
        <v>19598</v>
      </c>
      <c r="J180" s="18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s="18" t="s">
        <v>4</v>
      </c>
      <c r="E181" s="18" t="s">
        <v>8</v>
      </c>
      <c r="F181" s="18"/>
      <c r="H181" s="18"/>
      <c r="I181" s="18" t="s">
        <v>19601</v>
      </c>
      <c r="J181" s="18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s="18" t="s">
        <v>4</v>
      </c>
      <c r="E182" s="18" t="s">
        <v>8</v>
      </c>
      <c r="F182" s="18"/>
      <c r="H182" s="18"/>
      <c r="I182" s="18" t="s">
        <v>19604</v>
      </c>
      <c r="J182" s="18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s="18" t="s">
        <v>305</v>
      </c>
      <c r="E183" s="18" t="s">
        <v>86</v>
      </c>
      <c r="F183" s="18"/>
      <c r="H183" s="18"/>
      <c r="I183" s="18" t="s">
        <v>19607</v>
      </c>
      <c r="J183" s="18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s="18" t="s">
        <v>4</v>
      </c>
      <c r="E184" s="18" t="s">
        <v>8</v>
      </c>
      <c r="F184" s="18"/>
      <c r="H184" s="18"/>
      <c r="I184" s="18" t="s">
        <v>19610</v>
      </c>
      <c r="J184" s="18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s="18" t="s">
        <v>803</v>
      </c>
      <c r="E185" s="18" t="s">
        <v>8</v>
      </c>
      <c r="F185" s="18"/>
      <c r="H185" s="18"/>
      <c r="I185" s="18" t="s">
        <v>19873</v>
      </c>
      <c r="J185" s="18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s="18" t="s">
        <v>803</v>
      </c>
      <c r="E186" s="18" t="s">
        <v>8</v>
      </c>
      <c r="F186" s="18"/>
      <c r="H186" s="18"/>
      <c r="I186" s="18" t="s">
        <v>19876</v>
      </c>
      <c r="J186" s="18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s="18" t="s">
        <v>4</v>
      </c>
      <c r="E187" s="18" t="s">
        <v>8</v>
      </c>
      <c r="F187" s="18"/>
      <c r="H187" s="18"/>
      <c r="I187" s="18" t="s">
        <v>20253</v>
      </c>
      <c r="J187" s="18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s="18" t="s">
        <v>4</v>
      </c>
      <c r="E188" s="18" t="s">
        <v>20479</v>
      </c>
      <c r="F188" s="18"/>
      <c r="H188" s="18"/>
      <c r="I188" s="18" t="s">
        <v>20256</v>
      </c>
      <c r="J188" s="18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s="18" t="s">
        <v>3371</v>
      </c>
      <c r="E189" s="18" t="s">
        <v>86</v>
      </c>
      <c r="F189" s="18"/>
      <c r="H189" s="18"/>
      <c r="I189" s="18" t="s">
        <v>20259</v>
      </c>
      <c r="J189" s="18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s="18" t="s">
        <v>4</v>
      </c>
      <c r="E190" s="18" t="s">
        <v>8</v>
      </c>
      <c r="F190" s="18"/>
      <c r="H190" s="18"/>
      <c r="I190" s="18" t="s">
        <v>20262</v>
      </c>
      <c r="J190" s="18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s="18" t="s">
        <v>4</v>
      </c>
      <c r="E191" s="18" t="s">
        <v>8</v>
      </c>
      <c r="F191" s="18"/>
      <c r="H191" s="18"/>
      <c r="I191" s="18" t="s">
        <v>20265</v>
      </c>
      <c r="J191" s="18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s="18" t="s">
        <v>4862</v>
      </c>
      <c r="E192" s="18" t="s">
        <v>86</v>
      </c>
      <c r="F192" s="18"/>
      <c r="H192" s="18"/>
      <c r="I192" s="18" t="s">
        <v>20804</v>
      </c>
      <c r="J192" s="18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s="18" t="s">
        <v>4</v>
      </c>
      <c r="E193" s="18" t="s">
        <v>8</v>
      </c>
      <c r="F193" s="18"/>
      <c r="H193" s="18"/>
      <c r="I193" s="18" t="s">
        <v>20807</v>
      </c>
      <c r="J193" s="18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s="18" t="s">
        <v>162</v>
      </c>
      <c r="E194" s="18" t="s">
        <v>8107</v>
      </c>
      <c r="F194" s="18" t="s">
        <v>58</v>
      </c>
      <c r="H194" s="18"/>
      <c r="I194" s="18" t="s">
        <v>20810</v>
      </c>
      <c r="J194" s="18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s="18" t="s">
        <v>162</v>
      </c>
      <c r="E195" s="18" t="s">
        <v>8107</v>
      </c>
      <c r="F195" s="18" t="s">
        <v>58</v>
      </c>
      <c r="H195" s="18"/>
      <c r="I195" s="18" t="s">
        <v>20813</v>
      </c>
      <c r="J195" s="18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s="18" t="s">
        <v>162</v>
      </c>
      <c r="E196" s="18" t="s">
        <v>8107</v>
      </c>
      <c r="F196" s="18" t="s">
        <v>58</v>
      </c>
      <c r="H196" s="18"/>
      <c r="I196" s="18" t="s">
        <v>20816</v>
      </c>
      <c r="J196" s="18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s="18" t="s">
        <v>162</v>
      </c>
      <c r="E197" s="18" t="s">
        <v>8107</v>
      </c>
      <c r="F197" s="18" t="s">
        <v>58</v>
      </c>
      <c r="H197" s="18"/>
      <c r="I197" s="18" t="s">
        <v>20819</v>
      </c>
      <c r="J197" s="18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s="18" t="s">
        <v>162</v>
      </c>
      <c r="E198" s="18" t="s">
        <v>8107</v>
      </c>
      <c r="F198" s="18" t="s">
        <v>58</v>
      </c>
      <c r="H198" s="18"/>
      <c r="I198" s="18" t="s">
        <v>20822</v>
      </c>
      <c r="J198" s="18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s="18" t="s">
        <v>162</v>
      </c>
      <c r="E199" s="18" t="s">
        <v>8107</v>
      </c>
      <c r="F199" s="18" t="s">
        <v>58</v>
      </c>
      <c r="H199" s="18"/>
      <c r="I199" s="18" t="s">
        <v>20825</v>
      </c>
      <c r="J199" s="18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s="18" t="s">
        <v>162</v>
      </c>
      <c r="E200" s="18" t="s">
        <v>8107</v>
      </c>
      <c r="F200" s="18" t="s">
        <v>58</v>
      </c>
      <c r="H200" s="18"/>
      <c r="I200" s="18" t="s">
        <v>20828</v>
      </c>
      <c r="J200" s="18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s="18" t="s">
        <v>304</v>
      </c>
      <c r="E201" s="18" t="s">
        <v>8107</v>
      </c>
      <c r="F201" s="18" t="s">
        <v>58</v>
      </c>
      <c r="H201" s="18"/>
      <c r="I201" s="18" t="s">
        <v>20831</v>
      </c>
      <c r="J201" s="18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s="18" t="s">
        <v>4</v>
      </c>
      <c r="E202" s="18" t="s">
        <v>8</v>
      </c>
      <c r="F202" s="18"/>
      <c r="H202" s="18"/>
      <c r="I202" s="18" t="s">
        <v>20834</v>
      </c>
      <c r="J202" s="18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s="18" t="s">
        <v>803</v>
      </c>
      <c r="E203" s="18" t="s">
        <v>8</v>
      </c>
      <c r="F203" s="18"/>
      <c r="H203" s="18"/>
      <c r="I203" s="18" t="s">
        <v>20837</v>
      </c>
      <c r="J203" s="18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s="18" t="s">
        <v>162</v>
      </c>
      <c r="E204" s="18" t="s">
        <v>21088</v>
      </c>
      <c r="F204" s="18" t="s">
        <v>21094</v>
      </c>
      <c r="H204" s="18"/>
      <c r="I204" s="18" t="s">
        <v>20840</v>
      </c>
      <c r="J204" s="18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s="18" t="s">
        <v>162</v>
      </c>
      <c r="E205" s="18" t="s">
        <v>21088</v>
      </c>
      <c r="F205" s="18" t="s">
        <v>21094</v>
      </c>
      <c r="H205" s="18"/>
      <c r="I205" s="18" t="s">
        <v>20843</v>
      </c>
      <c r="J205" s="18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s="18" t="s">
        <v>803</v>
      </c>
      <c r="E206" s="18" t="s">
        <v>8</v>
      </c>
      <c r="F206" s="18"/>
      <c r="H206" s="18"/>
      <c r="I206" s="18" t="s">
        <v>20846</v>
      </c>
      <c r="J206" s="18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s="18" t="s">
        <v>803</v>
      </c>
      <c r="E207" s="18" t="s">
        <v>8</v>
      </c>
      <c r="F207" s="18"/>
      <c r="H207" s="18"/>
      <c r="I207" s="18" t="s">
        <v>20849</v>
      </c>
      <c r="J207" s="18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s="18" t="s">
        <v>803</v>
      </c>
      <c r="E208" s="18" t="s">
        <v>8</v>
      </c>
      <c r="F208" s="18"/>
      <c r="H208" s="18"/>
      <c r="I208" s="18" t="s">
        <v>20852</v>
      </c>
      <c r="J208" s="18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s="18" t="s">
        <v>803</v>
      </c>
      <c r="E209" s="18" t="s">
        <v>8</v>
      </c>
      <c r="F209" s="18"/>
      <c r="H209" s="18"/>
      <c r="I209" s="18" t="s">
        <v>21344</v>
      </c>
      <c r="J209" s="18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s="18" t="s">
        <v>775</v>
      </c>
      <c r="E210" s="18" t="s">
        <v>646</v>
      </c>
      <c r="F210" s="18"/>
      <c r="H210" s="18"/>
      <c r="I210" s="18" t="s">
        <v>21347</v>
      </c>
      <c r="J210" s="18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s="18" t="s">
        <v>21595</v>
      </c>
      <c r="E211" s="18" t="s">
        <v>646</v>
      </c>
      <c r="F211" s="18"/>
      <c r="H211" s="18"/>
      <c r="I211" s="18" t="s">
        <v>21350</v>
      </c>
      <c r="J211" s="18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s="18" t="s">
        <v>803</v>
      </c>
      <c r="E212" s="18" t="s">
        <v>8</v>
      </c>
      <c r="F212" s="18"/>
      <c r="H212" s="18"/>
      <c r="I212" s="18" t="s">
        <v>21353</v>
      </c>
      <c r="J212" s="18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s="18" t="s">
        <v>803</v>
      </c>
      <c r="E213" s="18" t="s">
        <v>8</v>
      </c>
      <c r="F213" s="18"/>
      <c r="H213" s="18"/>
      <c r="I213" s="18" t="s">
        <v>21356</v>
      </c>
      <c r="J213" s="18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s="18" t="s">
        <v>775</v>
      </c>
      <c r="E214" s="18" t="s">
        <v>646</v>
      </c>
      <c r="F214" s="18"/>
      <c r="H214" s="18"/>
      <c r="I214" s="18" t="s">
        <v>21786</v>
      </c>
      <c r="J214" s="18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s="18" t="s">
        <v>3371</v>
      </c>
      <c r="E215" s="18" t="s">
        <v>86</v>
      </c>
      <c r="F215" s="18"/>
      <c r="H215" s="18"/>
      <c r="I215" s="18" t="s">
        <v>21789</v>
      </c>
      <c r="J215" s="18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s="18" t="s">
        <v>803</v>
      </c>
      <c r="E216" s="18" t="s">
        <v>8</v>
      </c>
      <c r="F216" s="18"/>
      <c r="H216" s="18"/>
      <c r="I216" s="18" t="s">
        <v>21792</v>
      </c>
      <c r="J216" s="18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s="18" t="s">
        <v>803</v>
      </c>
      <c r="E217" s="18" t="s">
        <v>8</v>
      </c>
      <c r="F217" s="18"/>
      <c r="H217" s="18"/>
      <c r="I217" s="18" t="s">
        <v>21795</v>
      </c>
      <c r="J217" s="18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s="18" t="s">
        <v>803</v>
      </c>
      <c r="E218" s="18" t="s">
        <v>8</v>
      </c>
      <c r="F218" s="18"/>
      <c r="H218" s="18"/>
      <c r="I218" s="18" t="s">
        <v>21798</v>
      </c>
      <c r="J218" s="18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s="18" t="s">
        <v>803</v>
      </c>
      <c r="E219" s="18" t="s">
        <v>8</v>
      </c>
      <c r="F219" s="18"/>
      <c r="H219" s="18"/>
      <c r="I219" s="18" t="s">
        <v>21801</v>
      </c>
      <c r="J219" s="18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s="18" t="s">
        <v>803</v>
      </c>
      <c r="E220" s="18" t="s">
        <v>8</v>
      </c>
      <c r="F220" s="18"/>
      <c r="H220" s="18"/>
      <c r="I220" s="18" t="s">
        <v>22310</v>
      </c>
      <c r="J220" s="18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s="18" t="s">
        <v>304</v>
      </c>
      <c r="E221" s="18" t="s">
        <v>8107</v>
      </c>
      <c r="F221" s="18"/>
      <c r="H221" s="18"/>
      <c r="I221" s="18" t="s">
        <v>22313</v>
      </c>
      <c r="J221" s="18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s="18" t="s">
        <v>803</v>
      </c>
      <c r="E222" s="18" t="s">
        <v>8</v>
      </c>
      <c r="F222" s="18"/>
      <c r="H222" s="18"/>
      <c r="I222" s="18" t="s">
        <v>22316</v>
      </c>
      <c r="J222" s="18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s="18" t="s">
        <v>803</v>
      </c>
      <c r="E223" s="18" t="s">
        <v>8</v>
      </c>
      <c r="F223" s="18"/>
      <c r="H223" s="18"/>
      <c r="I223" s="18" t="s">
        <v>22319</v>
      </c>
      <c r="J223" s="18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s="18" t="s">
        <v>803</v>
      </c>
      <c r="E224" s="18" t="s">
        <v>8</v>
      </c>
      <c r="F224" s="18"/>
      <c r="H224" s="18"/>
      <c r="I224" s="18" t="s">
        <v>22322</v>
      </c>
      <c r="J224" s="18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s="18" t="s">
        <v>803</v>
      </c>
      <c r="E225" s="18" t="s">
        <v>8</v>
      </c>
      <c r="F225" s="18"/>
      <c r="H225" s="18"/>
      <c r="I225" s="18" t="s">
        <v>22325</v>
      </c>
      <c r="J225" s="18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s="18" t="s">
        <v>23069</v>
      </c>
      <c r="E226" s="18" t="s">
        <v>86</v>
      </c>
      <c r="F226" s="18"/>
      <c r="H226" s="18"/>
      <c r="I226" s="18" t="s">
        <v>23034</v>
      </c>
      <c r="J226" s="18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s="18" t="s">
        <v>803</v>
      </c>
      <c r="E227" s="18" t="s">
        <v>8</v>
      </c>
      <c r="F227" s="18"/>
      <c r="H227" s="18"/>
      <c r="I227" s="18" t="s">
        <v>23037</v>
      </c>
      <c r="J227" s="18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s="18" t="s">
        <v>3371</v>
      </c>
      <c r="E228" s="18" t="s">
        <v>260</v>
      </c>
      <c r="F228" s="18"/>
      <c r="H228" s="18"/>
      <c r="I228" s="18" t="s">
        <v>23040</v>
      </c>
      <c r="J228" s="18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s="18" t="s">
        <v>803</v>
      </c>
      <c r="E229" s="18" t="s">
        <v>8</v>
      </c>
      <c r="F229" s="18"/>
      <c r="H229" s="18"/>
      <c r="I229" s="18" t="s">
        <v>23043</v>
      </c>
      <c r="J229" s="18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s="18" t="s">
        <v>803</v>
      </c>
      <c r="E230" s="18" t="s">
        <v>8</v>
      </c>
      <c r="F230" s="18"/>
      <c r="H230" s="18"/>
      <c r="I230" s="18" t="s">
        <v>23046</v>
      </c>
      <c r="J230" s="18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s="18" t="s">
        <v>803</v>
      </c>
      <c r="E231" s="18" t="s">
        <v>8</v>
      </c>
      <c r="F231" s="18"/>
      <c r="H231" s="18"/>
      <c r="I231" s="18" t="s">
        <v>23049</v>
      </c>
      <c r="J231" s="18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s="18" t="s">
        <v>3371</v>
      </c>
      <c r="E232" s="18" t="s">
        <v>86</v>
      </c>
      <c r="F232" s="18"/>
      <c r="H232" s="18"/>
      <c r="I232" s="18" t="s">
        <v>23446</v>
      </c>
      <c r="J232" s="18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s="18" t="s">
        <v>23696</v>
      </c>
      <c r="E233" s="18" t="s">
        <v>260</v>
      </c>
      <c r="F233" s="18"/>
      <c r="H233" s="18"/>
      <c r="I233" s="18" t="s">
        <v>23449</v>
      </c>
      <c r="J233" s="18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s="18" t="s">
        <v>803</v>
      </c>
      <c r="E234" s="18" t="s">
        <v>8</v>
      </c>
      <c r="F234" s="18"/>
      <c r="H234" s="18"/>
      <c r="I234" s="18" t="s">
        <v>23452</v>
      </c>
      <c r="J234" s="18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s="18" t="s">
        <v>3371</v>
      </c>
      <c r="E235" s="18" t="s">
        <v>86</v>
      </c>
      <c r="F235" s="18"/>
      <c r="H235" s="18"/>
      <c r="I235" s="18" t="s">
        <v>23455</v>
      </c>
      <c r="J235" s="18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s="18" t="s">
        <v>23696</v>
      </c>
      <c r="E236" s="18" t="s">
        <v>260</v>
      </c>
      <c r="F236" s="18"/>
      <c r="H236" s="18"/>
      <c r="I236" s="18" t="s">
        <v>23458</v>
      </c>
      <c r="J236" s="18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s="18" t="s">
        <v>4</v>
      </c>
      <c r="E237" s="18" t="s">
        <v>8</v>
      </c>
      <c r="F237" s="18"/>
      <c r="H237" s="18"/>
      <c r="I237" s="18" t="s">
        <v>23461</v>
      </c>
      <c r="J237" s="18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s="18" t="s">
        <v>4</v>
      </c>
      <c r="E238" s="18" t="s">
        <v>8</v>
      </c>
      <c r="F238" s="18"/>
      <c r="H238" s="18"/>
      <c r="I238" s="18" t="s">
        <v>23464</v>
      </c>
      <c r="J238" s="18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s="18" t="s">
        <v>4</v>
      </c>
      <c r="E239" s="18" t="s">
        <v>6606</v>
      </c>
      <c r="F239" s="18"/>
      <c r="H239" s="18"/>
      <c r="I239" s="18" t="s">
        <v>23467</v>
      </c>
      <c r="J239" s="18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s="18" t="s">
        <v>5972</v>
      </c>
      <c r="E240" s="18" t="s">
        <v>646</v>
      </c>
      <c r="F240" s="18"/>
      <c r="H240" s="18"/>
      <c r="I240" s="18" t="s">
        <v>23470</v>
      </c>
      <c r="J240" s="18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s="18" t="s">
        <v>4</v>
      </c>
      <c r="E241" s="18" t="s">
        <v>6606</v>
      </c>
      <c r="F241" s="18"/>
      <c r="H241" s="18"/>
      <c r="I241" s="18" t="s">
        <v>23473</v>
      </c>
      <c r="J241" s="18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s="18" t="s">
        <v>3371</v>
      </c>
      <c r="E242" s="18" t="s">
        <v>646</v>
      </c>
      <c r="F242" s="18"/>
      <c r="H242" s="18"/>
      <c r="I242" s="18" t="s">
        <v>23811</v>
      </c>
      <c r="J242" s="18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s="18" t="s">
        <v>4</v>
      </c>
      <c r="E243" s="18" t="s">
        <v>6606</v>
      </c>
      <c r="F243" s="18"/>
      <c r="H243" s="18"/>
      <c r="I243" s="18" t="s">
        <v>23814</v>
      </c>
      <c r="J243" s="18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s="18" t="s">
        <v>3371</v>
      </c>
      <c r="E244" s="18" t="s">
        <v>646</v>
      </c>
      <c r="F244" s="18"/>
      <c r="H244" s="18"/>
      <c r="I244" s="18" t="s">
        <v>23817</v>
      </c>
      <c r="J244" s="18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s="18" t="s">
        <v>803</v>
      </c>
      <c r="E245" s="18" t="s">
        <v>8</v>
      </c>
      <c r="F245" s="18"/>
      <c r="H245" s="18"/>
      <c r="I245" s="18" t="s">
        <v>23820</v>
      </c>
      <c r="J245" s="18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s="18" t="s">
        <v>803</v>
      </c>
      <c r="E246" s="18" t="s">
        <v>8</v>
      </c>
      <c r="F246" s="18"/>
      <c r="H246" s="18"/>
      <c r="I246" s="18" t="s">
        <v>23823</v>
      </c>
      <c r="J246" s="18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s="18" t="s">
        <v>803</v>
      </c>
      <c r="E247" s="18" t="s">
        <v>8</v>
      </c>
      <c r="F247" s="18"/>
      <c r="H247" s="18"/>
      <c r="I247" s="18" t="s">
        <v>23826</v>
      </c>
      <c r="J247" s="18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s="18" t="s">
        <v>3371</v>
      </c>
      <c r="E248" s="18" t="s">
        <v>646</v>
      </c>
      <c r="F248" s="18"/>
      <c r="H248" s="18"/>
      <c r="I248" s="18" t="s">
        <v>24288</v>
      </c>
      <c r="J248" s="18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s="18" t="s">
        <v>305</v>
      </c>
      <c r="E249" s="18" t="s">
        <v>86</v>
      </c>
      <c r="F249" s="18"/>
      <c r="H249" s="18"/>
      <c r="I249" s="18" t="s">
        <v>24291</v>
      </c>
      <c r="J249" s="18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s="18" t="s">
        <v>803</v>
      </c>
      <c r="E250" s="18" t="s">
        <v>8</v>
      </c>
      <c r="F250" s="18"/>
      <c r="H250" s="18"/>
      <c r="I250" s="18" t="s">
        <v>24294</v>
      </c>
      <c r="J250" s="18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s="18" t="s">
        <v>803</v>
      </c>
      <c r="E251" s="18" t="s">
        <v>8</v>
      </c>
      <c r="F251" s="18"/>
      <c r="H251" s="18"/>
      <c r="I251" s="18" t="s">
        <v>24297</v>
      </c>
      <c r="J251" s="18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s="18" t="s">
        <v>162</v>
      </c>
      <c r="E252" s="18" t="s">
        <v>22568</v>
      </c>
      <c r="F252" s="18" t="s">
        <v>58</v>
      </c>
      <c r="H252" s="18"/>
      <c r="I252" s="18" t="s">
        <v>24558</v>
      </c>
      <c r="J252" s="18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s="18" t="s">
        <v>305</v>
      </c>
      <c r="E253" s="18" t="s">
        <v>86</v>
      </c>
      <c r="F253" s="18"/>
      <c r="H253" s="18"/>
      <c r="I253" s="18" t="s">
        <v>24561</v>
      </c>
      <c r="J253" s="18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s="18" t="s">
        <v>803</v>
      </c>
      <c r="E254" s="18" t="s">
        <v>8</v>
      </c>
      <c r="F254" s="18"/>
      <c r="H254" s="18"/>
      <c r="I254" s="18" t="s">
        <v>24564</v>
      </c>
      <c r="J254" s="18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s="18" t="s">
        <v>803</v>
      </c>
      <c r="E255" s="18" t="s">
        <v>8</v>
      </c>
      <c r="F255" s="18"/>
      <c r="H255" s="18"/>
      <c r="I255" s="18" t="s">
        <v>24567</v>
      </c>
      <c r="J255" s="18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s="18" t="s">
        <v>803</v>
      </c>
      <c r="E256" s="18" t="s">
        <v>8</v>
      </c>
      <c r="F256" s="18"/>
      <c r="H256" s="18"/>
      <c r="I256" s="18" t="s">
        <v>24570</v>
      </c>
      <c r="J256" s="18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s="18" t="s">
        <v>803</v>
      </c>
      <c r="E257" s="18" t="s">
        <v>8</v>
      </c>
      <c r="F257" s="18"/>
      <c r="H257" s="18"/>
      <c r="I257" s="18" t="s">
        <v>24573</v>
      </c>
      <c r="J257" s="18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s="18" t="s">
        <v>803</v>
      </c>
      <c r="E258" s="18" t="s">
        <v>8</v>
      </c>
      <c r="F258" s="18"/>
      <c r="H258" s="18"/>
      <c r="I258" s="18" t="s">
        <v>25183</v>
      </c>
      <c r="J258" s="18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s="18" t="s">
        <v>4</v>
      </c>
      <c r="E259" s="18" t="s">
        <v>8</v>
      </c>
      <c r="F259" s="18"/>
      <c r="H259" s="18"/>
      <c r="I259" s="18" t="s">
        <v>25482</v>
      </c>
      <c r="J259" s="18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s="18" t="s">
        <v>3371</v>
      </c>
      <c r="E260" s="18" t="s">
        <v>646</v>
      </c>
      <c r="F260" s="18"/>
      <c r="H260" s="18"/>
      <c r="I260" s="18" t="s">
        <v>25186</v>
      </c>
      <c r="J260" s="18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s="18" t="s">
        <v>3371</v>
      </c>
      <c r="E261" s="18" t="s">
        <v>86</v>
      </c>
      <c r="F261" s="18"/>
      <c r="H261" s="18"/>
      <c r="I261" s="18" t="s">
        <v>25189</v>
      </c>
      <c r="J261" s="18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s="18" t="s">
        <v>3371</v>
      </c>
      <c r="E262" s="18" t="s">
        <v>86</v>
      </c>
      <c r="F262" s="18"/>
      <c r="H262" s="18"/>
      <c r="I262" s="18" t="s">
        <v>25192</v>
      </c>
      <c r="J262" s="18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s="18" t="s">
        <v>803</v>
      </c>
      <c r="E263" s="18" t="s">
        <v>8</v>
      </c>
      <c r="F263" s="18"/>
      <c r="H263" s="18"/>
      <c r="I263" s="18" t="s">
        <v>25195</v>
      </c>
      <c r="J263" s="18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s="18" t="s">
        <v>803</v>
      </c>
      <c r="E264" s="18" t="s">
        <v>8</v>
      </c>
      <c r="F264" s="18"/>
      <c r="H264" s="18"/>
      <c r="I264" s="18" t="s">
        <v>25198</v>
      </c>
      <c r="J264" s="18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s="18" t="s">
        <v>803</v>
      </c>
      <c r="E265" s="18" t="s">
        <v>8</v>
      </c>
      <c r="F265" s="18"/>
      <c r="H265" s="18"/>
      <c r="I265" s="18" t="s">
        <v>25201</v>
      </c>
      <c r="J265" s="18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s="18" t="s">
        <v>803</v>
      </c>
      <c r="E266" s="18" t="s">
        <v>8</v>
      </c>
      <c r="F266" s="18"/>
      <c r="H266" s="18"/>
      <c r="I266" s="18" t="s">
        <v>25562</v>
      </c>
      <c r="J266" s="18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s="18" t="s">
        <v>803</v>
      </c>
      <c r="E267" s="18" t="s">
        <v>8</v>
      </c>
      <c r="F267" s="18"/>
      <c r="H267" s="18"/>
      <c r="I267" s="18" t="s">
        <v>25565</v>
      </c>
      <c r="J267" s="18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s="18" t="s">
        <v>803</v>
      </c>
      <c r="E268" s="18" t="s">
        <v>8</v>
      </c>
      <c r="F268" s="18"/>
      <c r="H268" s="18"/>
      <c r="I268" s="18" t="s">
        <v>25745</v>
      </c>
      <c r="J268" s="18" t="s">
        <v>4876</v>
      </c>
      <c r="K268" t="s">
        <v>25746</v>
      </c>
      <c r="L268" t="s">
        <v>25747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s="18" t="s">
        <v>162</v>
      </c>
      <c r="E269" s="18" t="s">
        <v>22568</v>
      </c>
      <c r="F269" s="18" t="s">
        <v>58</v>
      </c>
      <c r="H269" s="18" t="s">
        <v>4882</v>
      </c>
      <c r="I269" s="18" t="s">
        <v>25748</v>
      </c>
      <c r="J269" s="18" t="s">
        <v>4876</v>
      </c>
      <c r="K269" t="s">
        <v>25749</v>
      </c>
      <c r="L269" t="s">
        <v>25750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s="18" t="s">
        <v>4</v>
      </c>
      <c r="E270" s="18" t="s">
        <v>70</v>
      </c>
      <c r="F270" s="18"/>
      <c r="H270" s="18"/>
      <c r="I270" s="18" t="s">
        <v>25751</v>
      </c>
      <c r="J270" s="18" t="s">
        <v>4876</v>
      </c>
      <c r="K270" t="s">
        <v>25752</v>
      </c>
      <c r="L270" t="s">
        <v>25753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s="18" t="s">
        <v>803</v>
      </c>
      <c r="E271" s="18" t="s">
        <v>8</v>
      </c>
      <c r="F271" s="18"/>
      <c r="H271" s="18"/>
      <c r="I271" s="18" t="s">
        <v>25754</v>
      </c>
      <c r="J271" s="18" t="s">
        <v>4876</v>
      </c>
      <c r="K271" t="s">
        <v>25755</v>
      </c>
      <c r="L271" t="s">
        <v>25756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s="18" t="s">
        <v>3371</v>
      </c>
      <c r="E272" s="18" t="s">
        <v>86</v>
      </c>
      <c r="F272" s="18"/>
      <c r="H272" s="18"/>
      <c r="I272" s="18" t="s">
        <v>25757</v>
      </c>
      <c r="J272" s="18" t="s">
        <v>4876</v>
      </c>
      <c r="K272" t="s">
        <v>25758</v>
      </c>
      <c r="L272" t="s">
        <v>25759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s="18" t="s">
        <v>3371</v>
      </c>
      <c r="E273" s="18" t="s">
        <v>646</v>
      </c>
      <c r="F273" s="18"/>
      <c r="H273" s="18"/>
      <c r="I273" s="18" t="s">
        <v>25760</v>
      </c>
      <c r="J273" s="18" t="s">
        <v>4876</v>
      </c>
      <c r="K273" t="s">
        <v>25761</v>
      </c>
      <c r="L273" t="s">
        <v>25762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s="18" t="s">
        <v>803</v>
      </c>
      <c r="E274" s="18" t="s">
        <v>8</v>
      </c>
      <c r="F274" s="18"/>
      <c r="H274" s="18"/>
      <c r="I274" s="18" t="s">
        <v>25763</v>
      </c>
      <c r="J274" s="18" t="s">
        <v>4876</v>
      </c>
      <c r="K274" t="s">
        <v>25764</v>
      </c>
      <c r="L274" t="s">
        <v>25765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s="18" t="s">
        <v>3371</v>
      </c>
      <c r="E275" s="18" t="s">
        <v>86</v>
      </c>
      <c r="F275" s="18"/>
      <c r="H275" s="18"/>
      <c r="I275" s="18" t="s">
        <v>26371</v>
      </c>
      <c r="J275" s="18" t="s">
        <v>4876</v>
      </c>
      <c r="K275" t="s">
        <v>26372</v>
      </c>
      <c r="L275" t="s">
        <v>26373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s="18" t="s">
        <v>162</v>
      </c>
      <c r="E276" s="18" t="s">
        <v>26590</v>
      </c>
      <c r="F276" s="18" t="s">
        <v>26591</v>
      </c>
      <c r="H276" s="18" t="s">
        <v>26599</v>
      </c>
      <c r="I276" s="18" t="s">
        <v>26374</v>
      </c>
      <c r="J276" s="18" t="s">
        <v>4876</v>
      </c>
      <c r="K276" t="s">
        <v>26375</v>
      </c>
      <c r="L276" t="s">
        <v>26376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s="18" t="s">
        <v>3371</v>
      </c>
      <c r="E277" s="18" t="s">
        <v>646</v>
      </c>
      <c r="F277" s="18"/>
      <c r="H277" s="18"/>
      <c r="I277" s="18" t="s">
        <v>26377</v>
      </c>
      <c r="J277" s="18" t="s">
        <v>4876</v>
      </c>
      <c r="K277" t="s">
        <v>26378</v>
      </c>
      <c r="L277" t="s">
        <v>26379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s="18" t="s">
        <v>162</v>
      </c>
      <c r="E278" s="18" t="s">
        <v>26590</v>
      </c>
      <c r="F278" s="18" t="s">
        <v>26591</v>
      </c>
      <c r="H278" s="18" t="s">
        <v>5696</v>
      </c>
      <c r="I278" s="18" t="s">
        <v>26380</v>
      </c>
      <c r="J278" s="18" t="s">
        <v>4876</v>
      </c>
      <c r="K278" t="s">
        <v>26381</v>
      </c>
      <c r="L278" t="s">
        <v>26382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s="18" t="s">
        <v>3371</v>
      </c>
      <c r="E279" s="18" t="s">
        <v>86</v>
      </c>
      <c r="F279" s="18"/>
      <c r="H279" s="18"/>
      <c r="I279" s="18" t="s">
        <v>26383</v>
      </c>
      <c r="J279" s="18" t="s">
        <v>4876</v>
      </c>
      <c r="K279" t="s">
        <v>26384</v>
      </c>
      <c r="L279" t="s">
        <v>26385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s="18" t="s">
        <v>3371</v>
      </c>
      <c r="E280" s="18" t="s">
        <v>646</v>
      </c>
      <c r="F280" s="18"/>
      <c r="H280" s="18"/>
      <c r="I280" s="18" t="s">
        <v>26386</v>
      </c>
      <c r="J280" s="18" t="s">
        <v>4876</v>
      </c>
      <c r="K280" t="s">
        <v>26387</v>
      </c>
      <c r="L280" t="s">
        <v>26388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s="18" t="s">
        <v>162</v>
      </c>
      <c r="E281" s="18" t="s">
        <v>8107</v>
      </c>
      <c r="F281" s="18" t="s">
        <v>58</v>
      </c>
      <c r="H281" s="18"/>
      <c r="I281" s="18" t="s">
        <v>26389</v>
      </c>
      <c r="J281" s="18" t="s">
        <v>4876</v>
      </c>
      <c r="K281" t="s">
        <v>26390</v>
      </c>
      <c r="L281" t="s">
        <v>26391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s="18" t="s">
        <v>162</v>
      </c>
      <c r="E282" s="18" t="s">
        <v>8107</v>
      </c>
      <c r="F282" s="18" t="s">
        <v>58</v>
      </c>
      <c r="H282" s="18"/>
      <c r="I282" s="18" t="s">
        <v>26392</v>
      </c>
      <c r="J282" s="18" t="s">
        <v>4876</v>
      </c>
      <c r="K282" t="s">
        <v>26393</v>
      </c>
      <c r="L282" t="s">
        <v>26394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s="18" t="s">
        <v>162</v>
      </c>
      <c r="E283" s="18" t="s">
        <v>8107</v>
      </c>
      <c r="F283" s="18" t="s">
        <v>58</v>
      </c>
      <c r="H283" s="18"/>
      <c r="I283" s="18" t="s">
        <v>26395</v>
      </c>
      <c r="J283" s="18" t="s">
        <v>4876</v>
      </c>
      <c r="K283" t="s">
        <v>26396</v>
      </c>
      <c r="L283" t="s">
        <v>26397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s="18" t="s">
        <v>162</v>
      </c>
      <c r="E284" s="18" t="s">
        <v>8107</v>
      </c>
      <c r="F284" s="18" t="s">
        <v>58</v>
      </c>
      <c r="H284" s="18"/>
      <c r="I284" s="18" t="s">
        <v>26398</v>
      </c>
      <c r="J284" s="18" t="s">
        <v>4876</v>
      </c>
      <c r="K284" t="s">
        <v>26399</v>
      </c>
      <c r="L284" t="s">
        <v>26400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s="18" t="s">
        <v>162</v>
      </c>
      <c r="E285" s="18" t="s">
        <v>8107</v>
      </c>
      <c r="F285" s="18" t="s">
        <v>58</v>
      </c>
      <c r="H285" s="18"/>
      <c r="I285" s="18" t="s">
        <v>26401</v>
      </c>
      <c r="J285" s="18" t="s">
        <v>4876</v>
      </c>
      <c r="K285" t="s">
        <v>26402</v>
      </c>
      <c r="L285" t="s">
        <v>26403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s="18" t="s">
        <v>304</v>
      </c>
      <c r="E286" s="18" t="s">
        <v>8107</v>
      </c>
      <c r="F286" s="18" t="s">
        <v>58</v>
      </c>
      <c r="H286" s="18" t="s">
        <v>26600</v>
      </c>
      <c r="I286" s="18" t="s">
        <v>26404</v>
      </c>
      <c r="J286" s="18" t="s">
        <v>4876</v>
      </c>
      <c r="K286" t="s">
        <v>26405</v>
      </c>
      <c r="L286" t="s">
        <v>26406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s="18" t="s">
        <v>803</v>
      </c>
      <c r="E287" s="18" t="s">
        <v>8</v>
      </c>
      <c r="F287" s="18"/>
      <c r="H287" s="18"/>
      <c r="I287" s="18" t="s">
        <v>26407</v>
      </c>
      <c r="J287" s="18" t="s">
        <v>4876</v>
      </c>
      <c r="K287" t="s">
        <v>26408</v>
      </c>
      <c r="L287" t="s">
        <v>26409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s="18" t="s">
        <v>803</v>
      </c>
      <c r="E288" s="18" t="s">
        <v>8</v>
      </c>
      <c r="F288" s="18"/>
      <c r="H288" s="18"/>
      <c r="I288" s="18" t="s">
        <v>26410</v>
      </c>
      <c r="J288" s="18" t="s">
        <v>4876</v>
      </c>
      <c r="K288" t="s">
        <v>26411</v>
      </c>
      <c r="L288" t="s">
        <v>26412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s="18" t="s">
        <v>26065</v>
      </c>
      <c r="E289" s="18" t="s">
        <v>21588</v>
      </c>
      <c r="F289" s="18" t="s">
        <v>263</v>
      </c>
      <c r="H289" s="18"/>
      <c r="I289" s="18" t="s">
        <v>26413</v>
      </c>
      <c r="J289" s="18" t="s">
        <v>4876</v>
      </c>
      <c r="K289" t="s">
        <v>26414</v>
      </c>
      <c r="L289" t="s">
        <v>26415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s="18" t="s">
        <v>26065</v>
      </c>
      <c r="E290" s="18" t="s">
        <v>21588</v>
      </c>
      <c r="F290" s="18" t="s">
        <v>263</v>
      </c>
      <c r="H290" s="18"/>
      <c r="I290" s="18" t="s">
        <v>26416</v>
      </c>
      <c r="J290" s="18" t="s">
        <v>4876</v>
      </c>
      <c r="K290" t="s">
        <v>26417</v>
      </c>
      <c r="L290" t="s">
        <v>26418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s="18" t="s">
        <v>26065</v>
      </c>
      <c r="E291" s="18" t="s">
        <v>21588</v>
      </c>
      <c r="F291" s="18" t="s">
        <v>263</v>
      </c>
      <c r="H291" s="18"/>
      <c r="I291" s="18" t="s">
        <v>26419</v>
      </c>
      <c r="J291" s="18" t="s">
        <v>4876</v>
      </c>
      <c r="K291" t="s">
        <v>26420</v>
      </c>
      <c r="L291" t="s">
        <v>26421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s="18" t="s">
        <v>26065</v>
      </c>
      <c r="E292" s="18" t="s">
        <v>21588</v>
      </c>
      <c r="F292" s="18" t="s">
        <v>263</v>
      </c>
      <c r="H292" s="18"/>
      <c r="I292" s="18" t="s">
        <v>26422</v>
      </c>
      <c r="J292" s="18" t="s">
        <v>4876</v>
      </c>
      <c r="K292" t="s">
        <v>26423</v>
      </c>
      <c r="L292" t="s">
        <v>26424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s="18" t="s">
        <v>26065</v>
      </c>
      <c r="E293" s="18" t="s">
        <v>21588</v>
      </c>
      <c r="F293" s="18" t="s">
        <v>263</v>
      </c>
      <c r="H293" s="18"/>
      <c r="I293" s="18" t="s">
        <v>26425</v>
      </c>
      <c r="J293" s="18" t="s">
        <v>4876</v>
      </c>
      <c r="K293" t="s">
        <v>26426</v>
      </c>
      <c r="L293" t="s">
        <v>26427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s="18" t="s">
        <v>162</v>
      </c>
      <c r="E294" s="18" t="s">
        <v>1552</v>
      </c>
      <c r="F294" s="18" t="s">
        <v>6163</v>
      </c>
      <c r="H294" s="18" t="s">
        <v>5696</v>
      </c>
      <c r="I294" s="18" t="s">
        <v>26930</v>
      </c>
      <c r="J294" s="18" t="s">
        <v>4876</v>
      </c>
      <c r="K294" t="s">
        <v>26931</v>
      </c>
      <c r="L294" t="s">
        <v>26932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s="18" t="s">
        <v>304</v>
      </c>
      <c r="E295" s="18" t="s">
        <v>1552</v>
      </c>
      <c r="F295" s="18" t="s">
        <v>6163</v>
      </c>
      <c r="H295" s="18"/>
      <c r="I295" s="18" t="s">
        <v>26933</v>
      </c>
      <c r="J295" s="18" t="s">
        <v>4876</v>
      </c>
      <c r="K295" t="s">
        <v>26934</v>
      </c>
      <c r="L295" t="s">
        <v>26935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s="18" t="s">
        <v>26068</v>
      </c>
      <c r="E296" s="18" t="s">
        <v>86</v>
      </c>
      <c r="F296" s="18"/>
      <c r="H296" s="18"/>
      <c r="I296" s="18" t="s">
        <v>26936</v>
      </c>
      <c r="J296" s="18" t="s">
        <v>4876</v>
      </c>
      <c r="K296" t="s">
        <v>26937</v>
      </c>
      <c r="L296" t="s">
        <v>26938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s="18" t="s">
        <v>26068</v>
      </c>
      <c r="E297" s="18" t="s">
        <v>86</v>
      </c>
      <c r="F297" s="18"/>
      <c r="H297" s="18"/>
      <c r="I297" s="18" t="s">
        <v>26939</v>
      </c>
      <c r="J297" s="18" t="s">
        <v>4876</v>
      </c>
      <c r="K297" t="s">
        <v>26940</v>
      </c>
      <c r="L297" t="s">
        <v>26941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s="18" t="s">
        <v>26068</v>
      </c>
      <c r="E298" s="18" t="s">
        <v>86</v>
      </c>
      <c r="F298" s="18"/>
      <c r="H298" s="18"/>
      <c r="I298" s="18" t="s">
        <v>26942</v>
      </c>
      <c r="J298" s="18" t="s">
        <v>4876</v>
      </c>
      <c r="K298" t="s">
        <v>26943</v>
      </c>
      <c r="L298" t="s">
        <v>26944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s="18" t="s">
        <v>803</v>
      </c>
      <c r="E299" s="18" t="s">
        <v>8</v>
      </c>
      <c r="F299" s="18"/>
      <c r="H299" s="18"/>
      <c r="I299" s="18" t="s">
        <v>26945</v>
      </c>
      <c r="J299" s="18" t="s">
        <v>4876</v>
      </c>
      <c r="K299" t="s">
        <v>26946</v>
      </c>
      <c r="L299" t="s">
        <v>26947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s="18" t="s">
        <v>803</v>
      </c>
      <c r="E300" s="18" t="s">
        <v>8</v>
      </c>
      <c r="F300" s="18"/>
      <c r="H300" s="18"/>
      <c r="I300" s="18" t="s">
        <v>26948</v>
      </c>
      <c r="J300" s="18" t="s">
        <v>4876</v>
      </c>
      <c r="K300" t="s">
        <v>26949</v>
      </c>
      <c r="L300" t="s">
        <v>26950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s="18" t="s">
        <v>305</v>
      </c>
      <c r="E301" s="18" t="s">
        <v>86</v>
      </c>
      <c r="F301" s="18"/>
      <c r="H301" s="18"/>
      <c r="I301" s="18" t="s">
        <v>26951</v>
      </c>
      <c r="J301" s="18" t="s">
        <v>4876</v>
      </c>
      <c r="K301" t="s">
        <v>26952</v>
      </c>
      <c r="L301" t="s">
        <v>26953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s="18" t="s">
        <v>803</v>
      </c>
      <c r="E302" s="18" t="s">
        <v>8</v>
      </c>
      <c r="F302" s="18"/>
      <c r="H302" s="18"/>
      <c r="I302" s="18" t="s">
        <v>26954</v>
      </c>
      <c r="J302" s="18" t="s">
        <v>4876</v>
      </c>
      <c r="K302" t="s">
        <v>26955</v>
      </c>
      <c r="L302" t="s">
        <v>26956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s="18" t="s">
        <v>803</v>
      </c>
      <c r="E303" s="18" t="s">
        <v>8</v>
      </c>
      <c r="F303" s="18"/>
      <c r="H303" s="18"/>
      <c r="I303" s="18" t="s">
        <v>26957</v>
      </c>
      <c r="J303" s="18" t="s">
        <v>4876</v>
      </c>
      <c r="K303" t="s">
        <v>26958</v>
      </c>
      <c r="L303" t="s">
        <v>26959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s="18" t="s">
        <v>803</v>
      </c>
      <c r="E304" s="18" t="s">
        <v>8</v>
      </c>
      <c r="F304" s="18"/>
      <c r="H304" s="18"/>
      <c r="I304" s="18" t="s">
        <v>26960</v>
      </c>
      <c r="J304" s="18" t="s">
        <v>4876</v>
      </c>
      <c r="K304" t="s">
        <v>26961</v>
      </c>
      <c r="L304" t="s">
        <v>26962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s="18" t="s">
        <v>803</v>
      </c>
      <c r="E305" s="18" t="s">
        <v>8</v>
      </c>
      <c r="F305" s="18"/>
      <c r="H305" s="18"/>
      <c r="I305" s="18" t="s">
        <v>27595</v>
      </c>
      <c r="J305" s="18" t="s">
        <v>4876</v>
      </c>
      <c r="K305" t="s">
        <v>27596</v>
      </c>
      <c r="L305" t="s">
        <v>27597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s="18" t="s">
        <v>803</v>
      </c>
      <c r="E306" s="18" t="s">
        <v>8</v>
      </c>
      <c r="F306" s="18"/>
      <c r="H306" s="18"/>
      <c r="I306" s="18" t="s">
        <v>27598</v>
      </c>
      <c r="J306" s="18" t="s">
        <v>4876</v>
      </c>
      <c r="K306" t="s">
        <v>27599</v>
      </c>
      <c r="L306" t="s">
        <v>27600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s="18" t="s">
        <v>803</v>
      </c>
      <c r="E307" s="18" t="s">
        <v>8</v>
      </c>
      <c r="F307" s="18"/>
      <c r="H307" s="18"/>
      <c r="I307" s="18" t="s">
        <v>27601</v>
      </c>
      <c r="J307" s="18" t="s">
        <v>4876</v>
      </c>
      <c r="K307" t="s">
        <v>27602</v>
      </c>
      <c r="L307" t="s">
        <v>27603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s="18" t="s">
        <v>4</v>
      </c>
      <c r="E308" s="18" t="s">
        <v>70</v>
      </c>
      <c r="F308" s="18"/>
      <c r="H308" s="18"/>
      <c r="I308" s="18" t="s">
        <v>27604</v>
      </c>
      <c r="J308" s="18" t="s">
        <v>4876</v>
      </c>
      <c r="K308" t="s">
        <v>27605</v>
      </c>
      <c r="L308" t="s">
        <v>27606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s="18" t="s">
        <v>115</v>
      </c>
      <c r="E309" s="18" t="s">
        <v>70</v>
      </c>
      <c r="F309" s="18"/>
      <c r="H309" s="18"/>
      <c r="I309" s="18" t="s">
        <v>27607</v>
      </c>
      <c r="J309" s="18" t="s">
        <v>4876</v>
      </c>
      <c r="K309" t="s">
        <v>27608</v>
      </c>
      <c r="L309" t="s">
        <v>27609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s="18" t="s">
        <v>803</v>
      </c>
      <c r="E310" s="18" t="s">
        <v>8</v>
      </c>
      <c r="F310" s="18"/>
      <c r="H310" s="18"/>
      <c r="I310" s="18" t="s">
        <v>27610</v>
      </c>
      <c r="J310" s="18" t="s">
        <v>4876</v>
      </c>
      <c r="K310" t="s">
        <v>27611</v>
      </c>
      <c r="L310" t="s">
        <v>27612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s="18" t="s">
        <v>803</v>
      </c>
      <c r="E311" s="18" t="s">
        <v>8</v>
      </c>
      <c r="F311" s="18"/>
      <c r="H311" s="18"/>
      <c r="I311" s="18" t="s">
        <v>27613</v>
      </c>
      <c r="J311" s="18" t="s">
        <v>4876</v>
      </c>
      <c r="K311" t="s">
        <v>27614</v>
      </c>
      <c r="L311" t="s">
        <v>27615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s="18" t="s">
        <v>803</v>
      </c>
      <c r="E312" s="18" t="s">
        <v>8</v>
      </c>
      <c r="F312" s="18"/>
      <c r="H312" s="18"/>
      <c r="I312" s="18" t="s">
        <v>27616</v>
      </c>
      <c r="J312" s="18" t="s">
        <v>4876</v>
      </c>
      <c r="K312" t="s">
        <v>27617</v>
      </c>
      <c r="L312" t="s">
        <v>27618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s="18" t="s">
        <v>803</v>
      </c>
      <c r="E313" s="18" t="s">
        <v>8</v>
      </c>
      <c r="F313" s="18"/>
      <c r="H313" s="18"/>
      <c r="I313" s="18" t="s">
        <v>27969</v>
      </c>
      <c r="J313" s="18" t="s">
        <v>4876</v>
      </c>
      <c r="K313" t="s">
        <v>27970</v>
      </c>
      <c r="L313" t="s">
        <v>27971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s="18" t="s">
        <v>803</v>
      </c>
      <c r="E314" s="18" t="s">
        <v>8</v>
      </c>
      <c r="F314" s="18"/>
      <c r="H314" s="18"/>
      <c r="I314" s="18" t="s">
        <v>27972</v>
      </c>
      <c r="J314" s="18" t="s">
        <v>4876</v>
      </c>
      <c r="K314" t="s">
        <v>27973</v>
      </c>
      <c r="L314" t="s">
        <v>27974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s="18" t="s">
        <v>803</v>
      </c>
      <c r="E315" s="18" t="s">
        <v>8</v>
      </c>
      <c r="F315" s="18"/>
      <c r="H315" s="18"/>
      <c r="I315" s="18" t="s">
        <v>27975</v>
      </c>
      <c r="J315" s="18" t="s">
        <v>4876</v>
      </c>
      <c r="K315" t="s">
        <v>27976</v>
      </c>
      <c r="L315" t="s">
        <v>27977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s="18" t="s">
        <v>803</v>
      </c>
      <c r="E316" s="18" t="s">
        <v>8</v>
      </c>
      <c r="F316" s="18"/>
      <c r="H316" s="18"/>
      <c r="I316" s="18" t="s">
        <v>27978</v>
      </c>
      <c r="J316" s="18" t="s">
        <v>4876</v>
      </c>
      <c r="K316" t="s">
        <v>27979</v>
      </c>
      <c r="L316" t="s">
        <v>27980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s="18" t="s">
        <v>803</v>
      </c>
      <c r="E317" s="18" t="s">
        <v>8</v>
      </c>
      <c r="F317" s="18"/>
      <c r="H317" s="18"/>
      <c r="I317" s="18" t="s">
        <v>27981</v>
      </c>
      <c r="J317" s="18" t="s">
        <v>4876</v>
      </c>
      <c r="K317" t="s">
        <v>27982</v>
      </c>
      <c r="L317" t="s">
        <v>27983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s="18" t="s">
        <v>803</v>
      </c>
      <c r="E318" s="18" t="s">
        <v>8</v>
      </c>
      <c r="F318" s="18"/>
      <c r="H318" s="18"/>
      <c r="I318" s="18" t="s">
        <v>27984</v>
      </c>
      <c r="J318" s="18" t="s">
        <v>4876</v>
      </c>
      <c r="K318" t="s">
        <v>27985</v>
      </c>
      <c r="L318" t="s">
        <v>27986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s="18" t="s">
        <v>3371</v>
      </c>
      <c r="E319" s="18" t="s">
        <v>646</v>
      </c>
      <c r="F319" s="18"/>
      <c r="H319" s="18"/>
      <c r="I319" s="18" t="s">
        <v>27987</v>
      </c>
      <c r="J319" s="18" t="s">
        <v>4876</v>
      </c>
      <c r="K319" t="s">
        <v>27988</v>
      </c>
      <c r="L319" t="s">
        <v>27989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s="18" t="s">
        <v>803</v>
      </c>
      <c r="E320" s="18" t="s">
        <v>8</v>
      </c>
      <c r="F320" s="18"/>
      <c r="H320" s="18"/>
      <c r="I320" s="18" t="s">
        <v>27990</v>
      </c>
      <c r="J320" s="18" t="s">
        <v>4876</v>
      </c>
      <c r="K320" t="s">
        <v>27991</v>
      </c>
      <c r="L320" t="s">
        <v>27992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s="18" t="s">
        <v>803</v>
      </c>
      <c r="E321" s="18" t="s">
        <v>8</v>
      </c>
      <c r="F321" s="18"/>
      <c r="H321" s="18"/>
      <c r="I321" s="18" t="s">
        <v>27993</v>
      </c>
      <c r="J321" s="18" t="s">
        <v>4876</v>
      </c>
      <c r="K321" t="s">
        <v>27994</v>
      </c>
      <c r="L321" t="s">
        <v>27995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s="18" t="s">
        <v>803</v>
      </c>
      <c r="E322" s="18" t="s">
        <v>8</v>
      </c>
      <c r="F322" s="18"/>
      <c r="H322" s="18"/>
      <c r="I322" s="18" t="s">
        <v>27996</v>
      </c>
      <c r="J322" s="18" t="s">
        <v>4876</v>
      </c>
      <c r="K322" t="s">
        <v>27997</v>
      </c>
      <c r="L322" t="s">
        <v>27998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s="18" t="s">
        <v>803</v>
      </c>
      <c r="E323" s="18" t="s">
        <v>8</v>
      </c>
      <c r="F323" s="18"/>
      <c r="H323" s="18"/>
      <c r="I323" s="18" t="s">
        <v>28187</v>
      </c>
      <c r="J323" s="18" t="s">
        <v>4876</v>
      </c>
      <c r="K323" t="s">
        <v>28188</v>
      </c>
      <c r="L323" t="s">
        <v>28189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s="18" t="s">
        <v>803</v>
      </c>
      <c r="E324" s="18" t="s">
        <v>8</v>
      </c>
      <c r="F324" s="18"/>
      <c r="H324" s="18"/>
      <c r="I324" s="18" t="s">
        <v>28190</v>
      </c>
      <c r="J324" s="18" t="s">
        <v>4876</v>
      </c>
      <c r="K324" t="s">
        <v>28191</v>
      </c>
      <c r="L324" t="s">
        <v>28192</v>
      </c>
      <c r="M324" s="2" t="str">
        <f>HYPERLINK(склад2въезд1319202122237[[#This Row],[RelativePath]])</f>
        <v>11 Навес пилмат\GA3948333_5_20260719T205936Z.jpg</v>
      </c>
    </row>
    <row r="325" spans="1:13" x14ac:dyDescent="0.25">
      <c r="A325" s="1" t="s">
        <v>13</v>
      </c>
      <c r="B325" s="3">
        <v>46223</v>
      </c>
      <c r="C325" s="4">
        <v>0.88519675925925922</v>
      </c>
      <c r="D325" s="18" t="s">
        <v>803</v>
      </c>
      <c r="E325" s="18" t="s">
        <v>8</v>
      </c>
      <c r="F325" s="18"/>
      <c r="H325" s="18"/>
      <c r="I325" s="18" t="s">
        <v>28613</v>
      </c>
      <c r="J325" s="18" t="s">
        <v>4876</v>
      </c>
      <c r="K325" t="s">
        <v>28614</v>
      </c>
      <c r="L325" t="s">
        <v>28615</v>
      </c>
      <c r="M325" s="2" t="str">
        <f>HYPERLINK(склад2въезд1319202122237[[#This Row],[RelativePath]])</f>
        <v>11 Навес пилмат\GA3948333_5_20260720T211441Z.jpg</v>
      </c>
    </row>
    <row r="326" spans="1:13" x14ac:dyDescent="0.25">
      <c r="A326" s="1" t="s">
        <v>14</v>
      </c>
      <c r="B326" s="3">
        <v>46224</v>
      </c>
      <c r="C326" s="4">
        <v>0.36219907407407409</v>
      </c>
      <c r="D326" s="18" t="s">
        <v>3371</v>
      </c>
      <c r="E326" s="18" t="s">
        <v>646</v>
      </c>
      <c r="F326" s="18"/>
      <c r="H326" s="18"/>
      <c r="I326" s="18" t="s">
        <v>28616</v>
      </c>
      <c r="J326" s="18" t="s">
        <v>4876</v>
      </c>
      <c r="K326" t="s">
        <v>28617</v>
      </c>
      <c r="L326" t="s">
        <v>28618</v>
      </c>
      <c r="M326" s="2" t="str">
        <f>HYPERLINK(склад2въезд1319202122237[[#This Row],[RelativePath]])</f>
        <v>11 Навес пилмат\GA3948333_5_20260721T084134Z.jpg</v>
      </c>
    </row>
    <row r="327" spans="1:13" x14ac:dyDescent="0.25">
      <c r="A327" s="1" t="s">
        <v>14</v>
      </c>
      <c r="B327" s="3">
        <v>46224</v>
      </c>
      <c r="C327" s="4">
        <v>0.8319212962962963</v>
      </c>
      <c r="D327" s="18" t="s">
        <v>4</v>
      </c>
      <c r="E327" s="18" t="s">
        <v>28820</v>
      </c>
      <c r="F327" s="18"/>
      <c r="H327" s="18" t="s">
        <v>28839</v>
      </c>
      <c r="I327" s="18" t="s">
        <v>28619</v>
      </c>
      <c r="J327" s="18" t="s">
        <v>4876</v>
      </c>
      <c r="K327" t="s">
        <v>28620</v>
      </c>
      <c r="L327" t="s">
        <v>28621</v>
      </c>
      <c r="M327" s="2" t="str">
        <f>HYPERLINK(склад2въезд1319202122237[[#This Row],[RelativePath]])</f>
        <v>11 Навес пилмат\GA3948333_5_20260721T195758Z.jpg</v>
      </c>
    </row>
    <row r="328" spans="1:13" x14ac:dyDescent="0.25">
      <c r="A328" s="1" t="s">
        <v>15</v>
      </c>
      <c r="B328" s="3">
        <v>46225</v>
      </c>
      <c r="C328" s="4">
        <v>0.73116898148148146</v>
      </c>
      <c r="D328" s="18" t="s">
        <v>803</v>
      </c>
      <c r="E328" s="18" t="s">
        <v>8</v>
      </c>
      <c r="F328" s="18"/>
      <c r="H328" s="18"/>
      <c r="I328" s="18" t="s">
        <v>28622</v>
      </c>
      <c r="J328" s="18" t="s">
        <v>4876</v>
      </c>
      <c r="K328" t="s">
        <v>28623</v>
      </c>
      <c r="L328" t="s">
        <v>28624</v>
      </c>
      <c r="M328" s="2" t="str">
        <f>HYPERLINK(склад2въезд1319202122237[[#This Row],[RelativePath]])</f>
        <v>11 Навес пилмат\GA3948333_5_20260722T173253Z.jpg</v>
      </c>
    </row>
    <row r="329" spans="1:13" x14ac:dyDescent="0.25">
      <c r="A329" s="1" t="s">
        <v>16</v>
      </c>
      <c r="B329" s="3">
        <v>46226</v>
      </c>
      <c r="C329" s="4">
        <v>0.83459490740740738</v>
      </c>
      <c r="D329" s="18" t="s">
        <v>803</v>
      </c>
      <c r="E329" s="18" t="s">
        <v>8</v>
      </c>
      <c r="F329" s="18"/>
      <c r="H329" s="18"/>
      <c r="I329" s="18" t="s">
        <v>28974</v>
      </c>
      <c r="J329" s="18" t="s">
        <v>4876</v>
      </c>
      <c r="K329" t="s">
        <v>28975</v>
      </c>
      <c r="L329" t="s">
        <v>28976</v>
      </c>
      <c r="M329" s="2" t="str">
        <f>HYPERLINK(склад2въезд1319202122237[[#This Row],[RelativePath]])</f>
        <v>11 Навес пилмат\GA3948333_5_20260723T200149Z.jpg</v>
      </c>
    </row>
    <row r="330" spans="1:13" x14ac:dyDescent="0.25">
      <c r="A330" s="1" t="s">
        <v>17</v>
      </c>
      <c r="B330" s="3">
        <v>46227</v>
      </c>
      <c r="C330" s="4">
        <v>0.60932870370370373</v>
      </c>
      <c r="D330" s="18" t="s">
        <v>803</v>
      </c>
      <c r="E330" s="18" t="s">
        <v>8</v>
      </c>
      <c r="F330" s="18"/>
      <c r="H330" s="18"/>
      <c r="I330" s="18" t="s">
        <v>28977</v>
      </c>
      <c r="J330" s="18" t="s">
        <v>4876</v>
      </c>
      <c r="K330" t="s">
        <v>28978</v>
      </c>
      <c r="L330" t="s">
        <v>28979</v>
      </c>
      <c r="M330" s="2" t="str">
        <f>HYPERLINK(склад2въезд1319202122237[[#This Row],[RelativePath]])</f>
        <v>11 Навес пилмат\GA3948333_5_20260724T143726Z.jpg</v>
      </c>
    </row>
    <row r="331" spans="1:13" x14ac:dyDescent="0.25">
      <c r="A331" s="1" t="s">
        <v>18</v>
      </c>
      <c r="B331" s="3">
        <v>46228</v>
      </c>
      <c r="C331" s="4">
        <v>0.80636574074074074</v>
      </c>
      <c r="D331" s="18" t="s">
        <v>803</v>
      </c>
      <c r="E331" s="18" t="s">
        <v>8</v>
      </c>
      <c r="F331" s="18"/>
      <c r="H331" s="18"/>
      <c r="I331" s="18" t="s">
        <v>28980</v>
      </c>
      <c r="J331" s="18" t="s">
        <v>4876</v>
      </c>
      <c r="K331" t="s">
        <v>28981</v>
      </c>
      <c r="L331" t="s">
        <v>28982</v>
      </c>
      <c r="M331" s="2" t="str">
        <f>HYPERLINK(склад2въезд1319202122237[[#This Row],[RelativePath]])</f>
        <v>11 Навес пилмат\GA3948333_5_20260725T192110Z.jpg</v>
      </c>
    </row>
    <row r="332" spans="1:13" x14ac:dyDescent="0.25">
      <c r="A332" s="1" t="s">
        <v>22</v>
      </c>
      <c r="B332" s="3">
        <v>46229</v>
      </c>
      <c r="C332" s="4">
        <v>0.90126157407407403</v>
      </c>
      <c r="D332" s="18" t="s">
        <v>803</v>
      </c>
      <c r="E332" s="18" t="s">
        <v>8</v>
      </c>
      <c r="F332" s="18"/>
      <c r="H332" s="18"/>
      <c r="I332" s="18" t="s">
        <v>28983</v>
      </c>
      <c r="J332" s="18" t="s">
        <v>4876</v>
      </c>
      <c r="K332" t="s">
        <v>28984</v>
      </c>
      <c r="L332" t="s">
        <v>28985</v>
      </c>
      <c r="M332" s="2" t="str">
        <f>HYPERLINK(склад2въезд1319202122237[[#This Row],[RelativePath]])</f>
        <v>11 Навес пилмат\GA3948333_5_20260726T213749Z.jpg</v>
      </c>
    </row>
    <row r="333" spans="1:13" x14ac:dyDescent="0.25">
      <c r="A333" s="1" t="s">
        <v>13</v>
      </c>
      <c r="B333" s="3">
        <v>46230</v>
      </c>
      <c r="C333" s="4">
        <v>0.68365740740740744</v>
      </c>
      <c r="D333" s="18" t="s">
        <v>803</v>
      </c>
      <c r="E333" s="18" t="s">
        <v>8</v>
      </c>
      <c r="F333" s="18"/>
      <c r="H333" s="18"/>
      <c r="I333" s="18" t="s">
        <v>29349</v>
      </c>
      <c r="J333" s="18" t="s">
        <v>4876</v>
      </c>
      <c r="K333" t="s">
        <v>29350</v>
      </c>
      <c r="L333" t="s">
        <v>29351</v>
      </c>
      <c r="M333" s="2" t="str">
        <f>HYPERLINK(склад2въезд1319202122237[[#This Row],[RelativePath]])</f>
        <v>11 Навес пилмат\GA3948333_5_20260727T162428Z.jpg</v>
      </c>
    </row>
    <row r="334" spans="1:13" x14ac:dyDescent="0.25">
      <c r="A334" s="1" t="s">
        <v>13</v>
      </c>
      <c r="B334" s="3">
        <v>46230</v>
      </c>
      <c r="C334" s="4">
        <v>0.68372685185185189</v>
      </c>
      <c r="D334" s="18" t="s">
        <v>803</v>
      </c>
      <c r="E334" s="18" t="s">
        <v>8</v>
      </c>
      <c r="F334" s="18"/>
      <c r="H334" s="18"/>
      <c r="I334" s="18" t="s">
        <v>29352</v>
      </c>
      <c r="J334" s="18" t="s">
        <v>4876</v>
      </c>
      <c r="K334" t="s">
        <v>29353</v>
      </c>
      <c r="L334" t="s">
        <v>29354</v>
      </c>
      <c r="M334" s="2" t="str">
        <f>HYPERLINK(склад2въезд1319202122237[[#This Row],[RelativePath]])</f>
        <v>11 Навес пилмат\GA3948333_5_20260727T162434Z.jpg</v>
      </c>
    </row>
    <row r="335" spans="1:13" x14ac:dyDescent="0.25">
      <c r="A335" s="1" t="s">
        <v>13</v>
      </c>
      <c r="B335" s="3">
        <v>46230</v>
      </c>
      <c r="C335" s="4">
        <v>0.68538194444444445</v>
      </c>
      <c r="D335" s="18" t="s">
        <v>162</v>
      </c>
      <c r="E335" s="18" t="s">
        <v>70</v>
      </c>
      <c r="F335" s="18" t="s">
        <v>58</v>
      </c>
      <c r="H335" s="18" t="s">
        <v>4882</v>
      </c>
      <c r="I335" s="18" t="s">
        <v>29355</v>
      </c>
      <c r="J335" s="18" t="s">
        <v>4876</v>
      </c>
      <c r="K335" t="s">
        <v>29356</v>
      </c>
      <c r="L335" t="s">
        <v>29357</v>
      </c>
      <c r="M335" s="2" t="str">
        <f>HYPERLINK(склад2въезд1319202122237[[#This Row],[RelativePath]])</f>
        <v>11 Навес пилмат\GA3948333_5_20260727T162657Z.jpg</v>
      </c>
    </row>
    <row r="336" spans="1:13" x14ac:dyDescent="0.25">
      <c r="A336" s="1" t="s">
        <v>13</v>
      </c>
      <c r="B336" s="3">
        <v>46230</v>
      </c>
      <c r="C336" s="4">
        <v>0.83953703703703708</v>
      </c>
      <c r="D336" s="18" t="s">
        <v>162</v>
      </c>
      <c r="E336" s="18" t="s">
        <v>70</v>
      </c>
      <c r="F336" s="18" t="s">
        <v>58</v>
      </c>
      <c r="H336" s="18" t="s">
        <v>1140</v>
      </c>
      <c r="I336" s="18" t="s">
        <v>29358</v>
      </c>
      <c r="J336" s="18" t="s">
        <v>4876</v>
      </c>
      <c r="K336" t="s">
        <v>29359</v>
      </c>
      <c r="L336" t="s">
        <v>29360</v>
      </c>
      <c r="M336" s="2" t="str">
        <f>HYPERLINK(склад2въезд1319202122237[[#This Row],[RelativePath]])</f>
        <v>11 Навес пилмат\GA3948333_5_20260727T200856Z.jpg</v>
      </c>
    </row>
    <row r="337" spans="1:13" x14ac:dyDescent="0.25">
      <c r="A337" s="1" t="s">
        <v>13</v>
      </c>
      <c r="B337" s="3">
        <v>46230</v>
      </c>
      <c r="C337" s="4">
        <v>0.89276620370370374</v>
      </c>
      <c r="D337" s="18" t="s">
        <v>162</v>
      </c>
      <c r="E337" s="18" t="s">
        <v>70</v>
      </c>
      <c r="F337" s="18" t="s">
        <v>58</v>
      </c>
      <c r="H337" s="18" t="s">
        <v>1140</v>
      </c>
      <c r="I337" s="18" t="s">
        <v>29361</v>
      </c>
      <c r="J337" s="18" t="s">
        <v>4876</v>
      </c>
      <c r="K337" t="s">
        <v>29362</v>
      </c>
      <c r="L337" t="s">
        <v>29363</v>
      </c>
      <c r="M337" s="2" t="str">
        <f>HYPERLINK(склад2въезд1319202122237[[#This Row],[RelativePath]])</f>
        <v>11 Навес пилмат\GA3948333_5_20260727T212535Z.jpg</v>
      </c>
    </row>
    <row r="338" spans="1:13" x14ac:dyDescent="0.25">
      <c r="A338" s="1" t="s">
        <v>14</v>
      </c>
      <c r="B338" s="3">
        <v>46231</v>
      </c>
      <c r="C338" s="4">
        <v>0.89793981481481477</v>
      </c>
      <c r="D338" s="18" t="s">
        <v>803</v>
      </c>
      <c r="E338" s="18" t="s">
        <v>8</v>
      </c>
      <c r="F338" s="18"/>
      <c r="H338" s="18"/>
      <c r="I338" s="18" t="s">
        <v>29364</v>
      </c>
      <c r="J338" s="18" t="s">
        <v>4876</v>
      </c>
      <c r="K338" t="s">
        <v>29365</v>
      </c>
      <c r="L338" t="s">
        <v>29366</v>
      </c>
      <c r="M338" s="2" t="str">
        <f>HYPERLINK(склад2въезд1319202122237[[#This Row],[RelativePath]])</f>
        <v>11 Навес пилмат\GA3948333_5_20260728T213302Z.jpg</v>
      </c>
    </row>
    <row r="339" spans="1:13" x14ac:dyDescent="0.25">
      <c r="A339" s="1" t="s">
        <v>15</v>
      </c>
      <c r="B339" s="3">
        <v>46232</v>
      </c>
      <c r="C339" s="4">
        <v>0.87462962962962965</v>
      </c>
      <c r="D339" s="18" t="s">
        <v>803</v>
      </c>
      <c r="E339" s="18" t="s">
        <v>8</v>
      </c>
      <c r="F339" s="18"/>
      <c r="H339" s="18"/>
      <c r="I339" s="18" t="s">
        <v>29367</v>
      </c>
      <c r="J339" s="18" t="s">
        <v>4876</v>
      </c>
      <c r="K339" t="s">
        <v>29368</v>
      </c>
      <c r="L339" t="s">
        <v>29369</v>
      </c>
      <c r="M339" s="2" t="str">
        <f>HYPERLINK(склад2въезд1319202122237[[#This Row],[RelativePath]])</f>
        <v>11 Навес пилмат\GA3948333_5_20260729T205928Z.jpg</v>
      </c>
    </row>
    <row r="340" spans="1:13" x14ac:dyDescent="0.25">
      <c r="A340" s="1" t="s">
        <v>16</v>
      </c>
      <c r="B340" s="3">
        <v>46233</v>
      </c>
      <c r="C340" s="4">
        <v>0.42270833333333335</v>
      </c>
      <c r="D340" s="18" t="s">
        <v>803</v>
      </c>
      <c r="E340" s="18" t="s">
        <v>8</v>
      </c>
      <c r="F340" s="18"/>
      <c r="H340" s="18"/>
      <c r="I340" s="18" t="s">
        <v>29370</v>
      </c>
      <c r="J340" s="18" t="s">
        <v>4876</v>
      </c>
      <c r="K340" t="s">
        <v>29371</v>
      </c>
      <c r="L340" t="s">
        <v>29372</v>
      </c>
      <c r="M340" s="2" t="str">
        <f>HYPERLINK(склад2въезд1319202122237[[#This Row],[RelativePath]])</f>
        <v>11 Навес пилмат\GA3948333_5_20260730T100842Z.jpg</v>
      </c>
    </row>
    <row r="341" spans="1:13" x14ac:dyDescent="0.25">
      <c r="A341" s="1" t="s">
        <v>16</v>
      </c>
      <c r="B341" s="3">
        <v>46233</v>
      </c>
      <c r="C341" s="4">
        <v>0.89001157407407405</v>
      </c>
      <c r="D341" s="18" t="s">
        <v>803</v>
      </c>
      <c r="E341" s="18" t="s">
        <v>8</v>
      </c>
      <c r="F341" s="18"/>
      <c r="H341" s="18"/>
      <c r="I341" s="18" t="s">
        <v>29373</v>
      </c>
      <c r="J341" s="18" t="s">
        <v>4876</v>
      </c>
      <c r="K341" t="s">
        <v>29374</v>
      </c>
      <c r="L341" t="s">
        <v>29375</v>
      </c>
      <c r="M341" s="2" t="str">
        <f>HYPERLINK(склад2въезд1319202122237[[#This Row],[RelativePath]])</f>
        <v>11 Навес пилмат\GA3948333_5_20260730T212137Z.jpg</v>
      </c>
    </row>
    <row r="342" spans="1:13" x14ac:dyDescent="0.25">
      <c r="A342" s="1" t="s">
        <v>17</v>
      </c>
      <c r="B342" s="3">
        <v>46234</v>
      </c>
      <c r="C342" s="4">
        <v>0.42868055555555556</v>
      </c>
      <c r="D342" s="18" t="s">
        <v>305</v>
      </c>
      <c r="E342" s="18" t="s">
        <v>86</v>
      </c>
      <c r="F342" s="18"/>
      <c r="H342" s="18"/>
      <c r="I342" s="18" t="s">
        <v>29798</v>
      </c>
      <c r="J342" s="18" t="s">
        <v>4876</v>
      </c>
      <c r="K342" t="s">
        <v>29799</v>
      </c>
      <c r="L342" t="s">
        <v>29800</v>
      </c>
      <c r="M342" s="2" t="str">
        <f>HYPERLINK(склад2въезд1319202122237[[#This Row],[RelativePath]])</f>
        <v>11 Навес пилмат\GA3948333_5_20260731T101718Z.jpg</v>
      </c>
    </row>
    <row r="343" spans="1:13" x14ac:dyDescent="0.25">
      <c r="A343" s="1" t="s">
        <v>18</v>
      </c>
      <c r="B343" s="3">
        <v>46235</v>
      </c>
      <c r="C343" s="4">
        <v>0.89074074074074072</v>
      </c>
      <c r="D343" s="18" t="s">
        <v>803</v>
      </c>
      <c r="E343" s="18" t="s">
        <v>8</v>
      </c>
      <c r="F343" s="18"/>
      <c r="H343" s="18"/>
      <c r="I343" s="18" t="s">
        <v>29801</v>
      </c>
      <c r="J343" s="18" t="s">
        <v>4876</v>
      </c>
      <c r="K343" t="s">
        <v>29802</v>
      </c>
      <c r="L343" t="s">
        <v>29803</v>
      </c>
      <c r="M343" s="2" t="str">
        <f>HYPERLINK(склад2въезд1319202122237[[#This Row],[RelativePath]])</f>
        <v>11 Навес пилмат\GA3948333_5_20260801T212240Z.jpg</v>
      </c>
    </row>
    <row r="344" spans="1:13" x14ac:dyDescent="0.25">
      <c r="A344" s="1" t="s">
        <v>22</v>
      </c>
      <c r="B344" s="3">
        <v>46236</v>
      </c>
      <c r="C344" s="4">
        <v>0.82651620370370371</v>
      </c>
      <c r="D344" s="18" t="s">
        <v>803</v>
      </c>
      <c r="E344" s="18" t="s">
        <v>8</v>
      </c>
      <c r="F344" s="18"/>
      <c r="H344" s="18"/>
      <c r="I344" s="18" t="s">
        <v>29804</v>
      </c>
      <c r="J344" s="18" t="s">
        <v>4876</v>
      </c>
      <c r="K344" t="s">
        <v>29805</v>
      </c>
      <c r="L344" t="s">
        <v>29806</v>
      </c>
      <c r="M344" s="2" t="str">
        <f>HYPERLINK(склад2въезд1319202122237[[#This Row],[RelativePath]])</f>
        <v>11 Навес пилмат\GA3948333_5_20260802T195011Z.jpg</v>
      </c>
    </row>
    <row r="345" spans="1:13" x14ac:dyDescent="0.25">
      <c r="A345" s="1" t="s">
        <v>13</v>
      </c>
      <c r="B345" s="3">
        <v>46237</v>
      </c>
      <c r="C345" s="4">
        <v>0.84273148148148147</v>
      </c>
      <c r="D345" s="18" t="s">
        <v>803</v>
      </c>
      <c r="E345" s="18" t="s">
        <v>8</v>
      </c>
      <c r="F345" s="18"/>
      <c r="H345" s="18"/>
      <c r="I345" s="18" t="s">
        <v>30315</v>
      </c>
      <c r="J345" s="18" t="s">
        <v>4876</v>
      </c>
      <c r="K345" t="s">
        <v>30316</v>
      </c>
      <c r="L345" t="s">
        <v>30317</v>
      </c>
      <c r="M345" s="2" t="str">
        <f>HYPERLINK(склад2въезд1319202122237[[#This Row],[RelativePath]])</f>
        <v>11 Навес пилмат\GA3948333_5_20260803T201332Z.jpg</v>
      </c>
    </row>
    <row r="346" spans="1:13" x14ac:dyDescent="0.25">
      <c r="A346" s="1" t="s">
        <v>14</v>
      </c>
      <c r="B346" s="3">
        <v>46238</v>
      </c>
      <c r="C346" s="4">
        <v>0.89249999999999996</v>
      </c>
      <c r="D346" s="18" t="s">
        <v>803</v>
      </c>
      <c r="E346" s="18" t="s">
        <v>8</v>
      </c>
      <c r="F346" s="18"/>
      <c r="H346" s="18"/>
      <c r="I346" s="18" t="s">
        <v>30318</v>
      </c>
      <c r="J346" s="18" t="s">
        <v>4876</v>
      </c>
      <c r="K346" t="s">
        <v>30319</v>
      </c>
      <c r="L346" t="s">
        <v>30320</v>
      </c>
      <c r="M346" s="2" t="str">
        <f>HYPERLINK(склад2въезд1319202122237[[#This Row],[RelativePath]])</f>
        <v>11 Навес пилмат\GA3948333_5_20260804T212512Z.jpg</v>
      </c>
    </row>
    <row r="347" spans="1:13" x14ac:dyDescent="0.25">
      <c r="A347" s="1" t="s">
        <v>15</v>
      </c>
      <c r="B347" s="3">
        <v>46239</v>
      </c>
      <c r="C347" s="4">
        <v>0.49486111111111108</v>
      </c>
      <c r="D347" s="18" t="s">
        <v>803</v>
      </c>
      <c r="E347" s="18" t="s">
        <v>8</v>
      </c>
      <c r="F347" s="18"/>
      <c r="H347" s="18"/>
      <c r="I347" s="18" t="s">
        <v>30321</v>
      </c>
      <c r="J347" s="18" t="s">
        <v>4876</v>
      </c>
      <c r="K347" t="s">
        <v>30322</v>
      </c>
      <c r="L347" t="s">
        <v>30323</v>
      </c>
      <c r="M347" s="2" t="str">
        <f>HYPERLINK(склад2въезд1319202122237[[#This Row],[RelativePath]])</f>
        <v>11 Навес пилмат\GA3948333_5_20260805T115236Z.jpg</v>
      </c>
    </row>
    <row r="348" spans="1:13" x14ac:dyDescent="0.25">
      <c r="A348" s="1" t="s">
        <v>16</v>
      </c>
      <c r="B348" s="3">
        <v>46240</v>
      </c>
      <c r="C348" s="4">
        <v>0.71697916666666661</v>
      </c>
      <c r="D348" s="18" t="s">
        <v>803</v>
      </c>
      <c r="E348" s="18" t="s">
        <v>8</v>
      </c>
      <c r="F348" s="18"/>
      <c r="H348" s="18"/>
      <c r="I348" s="18" t="s">
        <v>30324</v>
      </c>
      <c r="J348" s="18" t="s">
        <v>4876</v>
      </c>
      <c r="K348" t="s">
        <v>30325</v>
      </c>
      <c r="L348" t="s">
        <v>30326</v>
      </c>
      <c r="M348" s="2" t="str">
        <f>HYPERLINK(склад2въезд1319202122237[[#This Row],[RelativePath]])</f>
        <v>11 Навес пилмат\GA3948333_5_20260806T171227Z.jpg</v>
      </c>
    </row>
    <row r="349" spans="1:13" x14ac:dyDescent="0.25">
      <c r="A349" s="1" t="s">
        <v>16</v>
      </c>
      <c r="B349" s="3">
        <v>46240</v>
      </c>
      <c r="C349" s="4">
        <v>0.80390046296296291</v>
      </c>
      <c r="D349" s="18" t="s">
        <v>803</v>
      </c>
      <c r="E349" s="18" t="s">
        <v>8</v>
      </c>
      <c r="F349" s="18"/>
      <c r="H349" s="18"/>
      <c r="I349" s="18" t="s">
        <v>30327</v>
      </c>
      <c r="J349" s="18" t="s">
        <v>4876</v>
      </c>
      <c r="K349" t="s">
        <v>30328</v>
      </c>
      <c r="L349" t="s">
        <v>30329</v>
      </c>
      <c r="M349" s="2" t="str">
        <f>HYPERLINK(склад2въезд1319202122237[[#This Row],[RelativePath]])</f>
        <v>11 Навес пилмат\GA3948333_5_20260806T191737Z.jpg</v>
      </c>
    </row>
    <row r="350" spans="1:13" x14ac:dyDescent="0.25">
      <c r="A350" s="1" t="s">
        <v>17</v>
      </c>
      <c r="B350" s="3">
        <v>46241</v>
      </c>
      <c r="C350" s="4">
        <v>0.4649652777777778</v>
      </c>
      <c r="D350" s="18" t="s">
        <v>3371</v>
      </c>
      <c r="E350" s="18" t="s">
        <v>86</v>
      </c>
      <c r="F350" s="18"/>
      <c r="H350" s="18"/>
      <c r="I350" s="18" t="s">
        <v>30588</v>
      </c>
      <c r="J350" s="18" t="s">
        <v>4876</v>
      </c>
      <c r="K350" t="s">
        <v>30589</v>
      </c>
      <c r="L350" t="s">
        <v>30590</v>
      </c>
      <c r="M350" s="2" t="str">
        <f>HYPERLINK(склад2въезд1319202122237[[#This Row],[RelativePath]])</f>
        <v>11 Навес пилмат\GA3948333_5_20260807T110933Z.jpg</v>
      </c>
    </row>
    <row r="351" spans="1:13" x14ac:dyDescent="0.25">
      <c r="A351" s="1" t="s">
        <v>17</v>
      </c>
      <c r="B351" s="3">
        <v>46241</v>
      </c>
      <c r="C351" s="4">
        <v>0.47122685185185187</v>
      </c>
      <c r="D351" s="18" t="s">
        <v>3371</v>
      </c>
      <c r="E351" s="18" t="s">
        <v>86</v>
      </c>
      <c r="F351" s="18"/>
      <c r="H351" s="18"/>
      <c r="I351" s="18" t="s">
        <v>30591</v>
      </c>
      <c r="J351" s="18" t="s">
        <v>4876</v>
      </c>
      <c r="K351" t="s">
        <v>30592</v>
      </c>
      <c r="L351" t="s">
        <v>30593</v>
      </c>
      <c r="M351" s="2" t="str">
        <f>HYPERLINK(склад2въезд1319202122237[[#This Row],[RelativePath]])</f>
        <v>11 Навес пилмат\GA3948333_5_20260807T111834Z.jpg</v>
      </c>
    </row>
    <row r="352" spans="1:13" x14ac:dyDescent="0.25">
      <c r="A352" s="1" t="s">
        <v>17</v>
      </c>
      <c r="B352" s="3">
        <v>46241</v>
      </c>
      <c r="C352" s="4">
        <v>0.87635416666666666</v>
      </c>
      <c r="D352" s="18" t="s">
        <v>803</v>
      </c>
      <c r="E352" s="18" t="s">
        <v>8</v>
      </c>
      <c r="F352" s="18"/>
      <c r="H352" s="18"/>
      <c r="I352" s="18" t="s">
        <v>30594</v>
      </c>
      <c r="J352" s="18" t="s">
        <v>4876</v>
      </c>
      <c r="K352" t="s">
        <v>30595</v>
      </c>
      <c r="L352" t="s">
        <v>30596</v>
      </c>
      <c r="M352" s="2" t="str">
        <f>HYPERLINK(склад2въезд1319202122237[[#This Row],[RelativePath]])</f>
        <v>11 Навес пилмат\GA3948333_5_20260807T210157Z.jpg</v>
      </c>
    </row>
    <row r="353" spans="1:13" x14ac:dyDescent="0.25">
      <c r="A353" s="1" t="s">
        <v>18</v>
      </c>
      <c r="B353" s="3">
        <v>46242</v>
      </c>
      <c r="C353" s="4">
        <v>0.80787037037037035</v>
      </c>
      <c r="D353" s="18" t="s">
        <v>803</v>
      </c>
      <c r="E353" s="18" t="s">
        <v>8</v>
      </c>
      <c r="F353" s="18"/>
      <c r="H353" s="18"/>
      <c r="I353" s="18" t="s">
        <v>30597</v>
      </c>
      <c r="J353" s="18" t="s">
        <v>4876</v>
      </c>
      <c r="K353" t="s">
        <v>30598</v>
      </c>
      <c r="L353" t="s">
        <v>30599</v>
      </c>
      <c r="M353" s="2" t="str">
        <f>HYPERLINK(склад2въезд1319202122237[[#This Row],[RelativePath]])</f>
        <v>11 Навес пилмат\GA3948333_5_20260808T192320Z.jpg</v>
      </c>
    </row>
    <row r="354" spans="1:13" x14ac:dyDescent="0.25">
      <c r="A354" s="1" t="s">
        <v>22</v>
      </c>
      <c r="B354" s="3">
        <v>46243</v>
      </c>
      <c r="C354" s="4">
        <v>0.81829861111111113</v>
      </c>
      <c r="D354" s="18" t="s">
        <v>803</v>
      </c>
      <c r="E354" s="18" t="s">
        <v>8</v>
      </c>
      <c r="F354" s="18"/>
      <c r="H354" s="18"/>
      <c r="I354" s="18" t="s">
        <v>30600</v>
      </c>
      <c r="J354" s="18" t="s">
        <v>4876</v>
      </c>
      <c r="K354" t="s">
        <v>30601</v>
      </c>
      <c r="L354" t="s">
        <v>30602</v>
      </c>
      <c r="M354" s="2" t="str">
        <f>HYPERLINK(склад2въезд1319202122237[[#This Row],[RelativePath]])</f>
        <v>11 Навес пилмат\GA3948333_5_20260809T193821Z.jpg</v>
      </c>
    </row>
    <row r="355" spans="1:13" x14ac:dyDescent="0.25">
      <c r="A355" s="1" t="s">
        <v>13</v>
      </c>
      <c r="B355" s="3">
        <v>46244</v>
      </c>
      <c r="C355" s="4">
        <v>0.73774305555555553</v>
      </c>
      <c r="D355" s="18" t="s">
        <v>4</v>
      </c>
      <c r="E355" s="18" t="s">
        <v>31282</v>
      </c>
      <c r="F355" s="18" t="s">
        <v>58</v>
      </c>
      <c r="H355" s="18"/>
      <c r="I355" s="18" t="s">
        <v>31161</v>
      </c>
      <c r="J355" s="18" t="s">
        <v>4876</v>
      </c>
      <c r="K355" t="s">
        <v>31162</v>
      </c>
      <c r="L355" t="s">
        <v>31163</v>
      </c>
      <c r="M355" s="2" t="str">
        <f>HYPERLINK(склад2въезд1319202122237[[#This Row],[RelativePath]])</f>
        <v>11 Навес пилмат\GA3948333_5_20260810T174221Z.jpg</v>
      </c>
    </row>
    <row r="356" spans="1:13" x14ac:dyDescent="0.25">
      <c r="A356" s="1" t="s">
        <v>13</v>
      </c>
      <c r="B356" s="3">
        <v>46244</v>
      </c>
      <c r="C356" s="4">
        <v>0.8646759259259259</v>
      </c>
      <c r="D356" s="18" t="s">
        <v>803</v>
      </c>
      <c r="E356" s="18" t="s">
        <v>8</v>
      </c>
      <c r="F356" s="18"/>
      <c r="H356" s="18"/>
      <c r="I356" s="18" t="s">
        <v>31164</v>
      </c>
      <c r="J356" s="18" t="s">
        <v>4876</v>
      </c>
      <c r="K356" t="s">
        <v>31165</v>
      </c>
      <c r="L356" t="s">
        <v>31166</v>
      </c>
      <c r="M356" s="2" t="str">
        <f>HYPERLINK(склад2въезд1319202122237[[#This Row],[RelativePath]])</f>
        <v>11 Навес пилмат\GA3948333_5_20260810T204508Z.jpg</v>
      </c>
    </row>
    <row r="357" spans="1:13" x14ac:dyDescent="0.25">
      <c r="A357" s="1" t="s">
        <v>14</v>
      </c>
      <c r="B357" s="3">
        <v>46245</v>
      </c>
      <c r="C357" s="4">
        <v>0.8756828703703704</v>
      </c>
      <c r="D357" s="18" t="s">
        <v>803</v>
      </c>
      <c r="E357" s="18" t="s">
        <v>8</v>
      </c>
      <c r="F357" s="18"/>
      <c r="H357" s="18"/>
      <c r="I357" s="18" t="s">
        <v>31167</v>
      </c>
      <c r="J357" s="18" t="s">
        <v>4876</v>
      </c>
      <c r="K357" t="s">
        <v>31168</v>
      </c>
      <c r="L357" t="s">
        <v>31169</v>
      </c>
      <c r="M357" s="2" t="str">
        <f>HYPERLINK(склад2въезд1319202122237[[#This Row],[RelativePath]])</f>
        <v>11 Навес пилмат\GA3948333_5_20260811T210059Z.jpg</v>
      </c>
    </row>
    <row r="358" spans="1:13" x14ac:dyDescent="0.25">
      <c r="A358" s="1" t="s">
        <v>15</v>
      </c>
      <c r="B358" s="3">
        <v>46246</v>
      </c>
      <c r="C358" s="4">
        <v>0.84180555555555558</v>
      </c>
      <c r="D358" s="18" t="s">
        <v>803</v>
      </c>
      <c r="E358" s="18" t="s">
        <v>8</v>
      </c>
      <c r="F358" s="18"/>
      <c r="H358" s="18"/>
      <c r="I358" s="18" t="s">
        <v>31170</v>
      </c>
      <c r="J358" s="18" t="s">
        <v>4876</v>
      </c>
      <c r="K358" t="s">
        <v>31171</v>
      </c>
      <c r="L358" t="s">
        <v>31172</v>
      </c>
      <c r="M358" s="2" t="str">
        <f>HYPERLINK(склад2въезд1319202122237[[#This Row],[RelativePath]])</f>
        <v>11 Навес пилмат\GA3948333_5_20260812T201212Z.jpg</v>
      </c>
    </row>
    <row r="359" spans="1:13" x14ac:dyDescent="0.25">
      <c r="A359" s="1" t="s">
        <v>16</v>
      </c>
      <c r="B359" s="3">
        <v>46247</v>
      </c>
      <c r="C359" s="4">
        <v>0.63971064814814815</v>
      </c>
      <c r="D359" s="18" t="s">
        <v>3371</v>
      </c>
      <c r="E359" s="18" t="s">
        <v>86</v>
      </c>
      <c r="F359" s="18"/>
      <c r="H359" s="18"/>
      <c r="I359" s="18" t="s">
        <v>31173</v>
      </c>
      <c r="J359" s="18" t="s">
        <v>4876</v>
      </c>
      <c r="K359" t="s">
        <v>31174</v>
      </c>
      <c r="L359" t="s">
        <v>31175</v>
      </c>
      <c r="M359" s="2" t="str">
        <f>HYPERLINK(склад2въезд1319202122237[[#This Row],[RelativePath]])</f>
        <v>11 Навес пилмат\GA3948333_5_20260813T152111Z.jpg</v>
      </c>
    </row>
  </sheetData>
  <conditionalFormatting sqref="D360:D370 E360:E373 G2:H359 D2:E359">
    <cfRule type="containsText" dxfId="1130" priority="14" operator="containsText" text="Выезд с территории">
      <formula>NOT(ISERROR(SEARCH("Выезд с территории",D2)))</formula>
    </cfRule>
  </conditionalFormatting>
  <conditionalFormatting sqref="F2:F359">
    <cfRule type="notContainsText" dxfId="1129" priority="13" operator="notContains" text="порожний">
      <formula>ISERROR(SEARCH("порожний",F2))</formula>
    </cfRule>
  </conditionalFormatting>
  <conditionalFormatting sqref="E2:E373">
    <cfRule type="containsText" dxfId="1128" priority="11" operator="containsText" text="Газель базы">
      <formula>NOT(ISERROR(SEARCH("Газель базы",E2)))</formula>
    </cfRule>
    <cfRule type="containsText" dxfId="1127" priority="12" operator="containsText" text="Погрузчик базы">
      <formula>NOT(ISERROR(SEARCH("Погрузчик базы",E2)))</formula>
    </cfRule>
  </conditionalFormatting>
  <conditionalFormatting sqref="E2:E373">
    <cfRule type="containsText" dxfId="1126" priority="10" operator="containsText" text="Трактор базы">
      <formula>NOT(ISERROR(SEARCH("Трактор базы",E2)))</formula>
    </cfRule>
  </conditionalFormatting>
  <conditionalFormatting sqref="A2:C359">
    <cfRule type="expression" dxfId="1125" priority="9">
      <formula>$A2="пн"</formula>
    </cfRule>
  </conditionalFormatting>
  <conditionalFormatting sqref="A2:C361">
    <cfRule type="expression" dxfId="1124" priority="3">
      <formula>$A2="вс"</formula>
    </cfRule>
    <cfRule type="expression" dxfId="1123" priority="4">
      <formula>$A2="сб"</formula>
    </cfRule>
    <cfRule type="expression" dxfId="1122" priority="5">
      <formula>$A2="пт"</formula>
    </cfRule>
    <cfRule type="expression" dxfId="1121" priority="6">
      <formula>$A2="чт"</formula>
    </cfRule>
    <cfRule type="expression" dxfId="1120" priority="7">
      <formula>$A2="ср"</formula>
    </cfRule>
    <cfRule type="expression" dxfId="1119" priority="8">
      <formula>$A2="вт"</formula>
    </cfRule>
  </conditionalFormatting>
  <conditionalFormatting sqref="D2:D370">
    <cfRule type="containsText" dxfId="11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0">
    <cfRule type="containsText" dxfId="11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270"/>
  <sheetViews>
    <sheetView zoomScale="90" zoomScaleNormal="90" workbookViewId="0">
      <pane ySplit="1" topLeftCell="A233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6.42578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18" t="s">
        <v>4524</v>
      </c>
      <c r="E2" s="18"/>
      <c r="F2" s="18"/>
      <c r="H2" s="18"/>
      <c r="I2" s="18" t="s">
        <v>8906</v>
      </c>
      <c r="J2" s="18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18" t="s">
        <v>4</v>
      </c>
      <c r="E3" s="18" t="s">
        <v>8</v>
      </c>
      <c r="F3" s="18"/>
      <c r="H3" s="18"/>
      <c r="I3" s="18" t="s">
        <v>8909</v>
      </c>
      <c r="J3" s="18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18" t="s">
        <v>4524</v>
      </c>
      <c r="E4" s="18"/>
      <c r="F4" s="18"/>
      <c r="H4" s="18"/>
      <c r="I4" s="18" t="s">
        <v>8912</v>
      </c>
      <c r="J4" s="18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18" t="s">
        <v>4524</v>
      </c>
      <c r="E5" s="18"/>
      <c r="F5" s="18"/>
      <c r="H5" s="18"/>
      <c r="I5" s="18" t="s">
        <v>8915</v>
      </c>
      <c r="J5" s="18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18" t="s">
        <v>4524</v>
      </c>
      <c r="E6" s="18"/>
      <c r="F6" s="18"/>
      <c r="H6" s="18"/>
      <c r="I6" s="18" t="s">
        <v>8918</v>
      </c>
      <c r="J6" s="18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18" t="s">
        <v>4</v>
      </c>
      <c r="E7" s="18" t="s">
        <v>8</v>
      </c>
      <c r="F7" s="18"/>
      <c r="H7" s="18"/>
      <c r="I7" s="18" t="s">
        <v>8921</v>
      </c>
      <c r="J7" s="18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18" t="s">
        <v>4524</v>
      </c>
      <c r="E8" s="18"/>
      <c r="F8" s="18"/>
      <c r="H8" s="18"/>
      <c r="I8" s="18" t="s">
        <v>9377</v>
      </c>
      <c r="J8" s="18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18" t="s">
        <v>4524</v>
      </c>
      <c r="E9" s="18"/>
      <c r="F9" s="18"/>
      <c r="H9" s="18"/>
      <c r="I9" s="18" t="s">
        <v>9380</v>
      </c>
      <c r="J9" s="18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18" t="s">
        <v>4524</v>
      </c>
      <c r="E10" s="18"/>
      <c r="F10" s="18"/>
      <c r="H10" s="18"/>
      <c r="I10" s="18" t="s">
        <v>9383</v>
      </c>
      <c r="J10" s="18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18" t="s">
        <v>4</v>
      </c>
      <c r="E11" s="18" t="s">
        <v>8</v>
      </c>
      <c r="F11" s="18"/>
      <c r="H11" s="18"/>
      <c r="I11" s="18" t="s">
        <v>9386</v>
      </c>
      <c r="J11" s="18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18" t="s">
        <v>4</v>
      </c>
      <c r="E12" s="18" t="s">
        <v>8</v>
      </c>
      <c r="F12" s="18"/>
      <c r="H12" s="18"/>
      <c r="I12" s="18" t="s">
        <v>9772</v>
      </c>
      <c r="J12" s="18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18" t="s">
        <v>9783</v>
      </c>
      <c r="E13" s="18"/>
      <c r="F13" s="18"/>
      <c r="H13" s="18"/>
      <c r="I13" s="18" t="s">
        <v>9775</v>
      </c>
      <c r="J13" s="18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18" t="s">
        <v>4524</v>
      </c>
      <c r="E14" s="18"/>
      <c r="F14" s="18"/>
      <c r="H14" s="18"/>
      <c r="I14" s="18" t="s">
        <v>9778</v>
      </c>
      <c r="J14" s="18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18" t="s">
        <v>4</v>
      </c>
      <c r="E15" s="18" t="s">
        <v>8</v>
      </c>
      <c r="F15" s="18"/>
      <c r="H15" s="18"/>
      <c r="I15" s="18" t="s">
        <v>9977</v>
      </c>
      <c r="J15" s="18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18" t="s">
        <v>4524</v>
      </c>
      <c r="E16" s="18"/>
      <c r="F16" s="18"/>
      <c r="H16" s="18"/>
      <c r="I16" s="18" t="s">
        <v>9980</v>
      </c>
      <c r="J16" s="18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18" t="s">
        <v>4524</v>
      </c>
      <c r="E17" s="18"/>
      <c r="F17" s="18"/>
      <c r="H17" s="18"/>
      <c r="I17" s="18" t="s">
        <v>9983</v>
      </c>
      <c r="J17" s="18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18" t="s">
        <v>4</v>
      </c>
      <c r="E18" s="18" t="s">
        <v>8</v>
      </c>
      <c r="F18" s="18"/>
      <c r="H18" s="18"/>
      <c r="I18" s="18" t="s">
        <v>9986</v>
      </c>
      <c r="J18" s="18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18" t="s">
        <v>4</v>
      </c>
      <c r="E19" s="18" t="s">
        <v>8</v>
      </c>
      <c r="F19" s="18"/>
      <c r="H19" s="18"/>
      <c r="I19" s="18" t="s">
        <v>9989</v>
      </c>
      <c r="J19" s="18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18" t="s">
        <v>4</v>
      </c>
      <c r="E20" s="18" t="s">
        <v>8</v>
      </c>
      <c r="F20" s="18"/>
      <c r="H20" s="18"/>
      <c r="I20" s="18" t="s">
        <v>10183</v>
      </c>
      <c r="J20" s="18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18" t="s">
        <v>4524</v>
      </c>
      <c r="E21" s="18"/>
      <c r="F21" s="18"/>
      <c r="H21" s="18"/>
      <c r="I21" s="18" t="s">
        <v>10186</v>
      </c>
      <c r="J21" s="18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18" t="s">
        <v>4524</v>
      </c>
      <c r="E22" s="18"/>
      <c r="F22" s="18"/>
      <c r="H22" s="18"/>
      <c r="I22" s="18" t="s">
        <v>10189</v>
      </c>
      <c r="J22" s="18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18" t="s">
        <v>4524</v>
      </c>
      <c r="E23" s="18"/>
      <c r="F23" s="18"/>
      <c r="H23" s="18"/>
      <c r="I23" s="18" t="s">
        <v>10192</v>
      </c>
      <c r="J23" s="18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18" t="s">
        <v>4524</v>
      </c>
      <c r="E24" s="18"/>
      <c r="F24" s="18"/>
      <c r="H24" s="18"/>
      <c r="I24" s="18" t="s">
        <v>10195</v>
      </c>
      <c r="J24" s="18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18" t="s">
        <v>4</v>
      </c>
      <c r="E25" s="18" t="s">
        <v>8</v>
      </c>
      <c r="F25" s="18"/>
      <c r="H25" s="18"/>
      <c r="I25" s="18" t="s">
        <v>10198</v>
      </c>
      <c r="J25" s="18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18" t="s">
        <v>4524</v>
      </c>
      <c r="E26" s="18"/>
      <c r="F26" s="18"/>
      <c r="H26" s="18"/>
      <c r="I26" s="18" t="s">
        <v>10201</v>
      </c>
      <c r="J26" s="18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18" t="s">
        <v>4</v>
      </c>
      <c r="E27" s="18" t="s">
        <v>8</v>
      </c>
      <c r="F27" s="18"/>
      <c r="H27" s="18"/>
      <c r="I27" s="18" t="s">
        <v>10445</v>
      </c>
      <c r="J27" s="18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18" t="s">
        <v>4524</v>
      </c>
      <c r="E28" s="18"/>
      <c r="F28" s="18"/>
      <c r="H28" s="18"/>
      <c r="I28" s="18" t="s">
        <v>10448</v>
      </c>
      <c r="J28" s="18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18" t="s">
        <v>4</v>
      </c>
      <c r="E29" s="18" t="s">
        <v>8</v>
      </c>
      <c r="F29" s="18"/>
      <c r="H29" s="18"/>
      <c r="I29" s="18" t="s">
        <v>10451</v>
      </c>
      <c r="J29" s="18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18" t="s">
        <v>4</v>
      </c>
      <c r="E30" s="18" t="s">
        <v>8</v>
      </c>
      <c r="F30" s="18"/>
      <c r="H30" s="18"/>
      <c r="I30" s="18" t="s">
        <v>11231</v>
      </c>
      <c r="J30" s="18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18" t="s">
        <v>4524</v>
      </c>
      <c r="E31" s="18"/>
      <c r="F31" s="18"/>
      <c r="H31" s="18"/>
      <c r="I31" s="18" t="s">
        <v>11234</v>
      </c>
      <c r="J31" s="18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18" t="s">
        <v>4524</v>
      </c>
      <c r="E32" s="18"/>
      <c r="F32" s="18"/>
      <c r="H32" s="18"/>
      <c r="I32" s="18" t="s">
        <v>11237</v>
      </c>
      <c r="J32" s="18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18" t="s">
        <v>4524</v>
      </c>
      <c r="E33" s="18"/>
      <c r="F33" s="18"/>
      <c r="H33" s="18"/>
      <c r="I33" s="18" t="s">
        <v>11240</v>
      </c>
      <c r="J33" s="18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18" t="s">
        <v>4524</v>
      </c>
      <c r="E34" s="18"/>
      <c r="F34" s="18"/>
      <c r="H34" s="18"/>
      <c r="I34" s="18" t="s">
        <v>11243</v>
      </c>
      <c r="J34" s="18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18" t="s">
        <v>4524</v>
      </c>
      <c r="E35" s="18"/>
      <c r="F35" s="18"/>
      <c r="H35" s="18"/>
      <c r="I35" s="18" t="s">
        <v>11246</v>
      </c>
      <c r="J35" s="18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18" t="s">
        <v>4524</v>
      </c>
      <c r="E36" s="18"/>
      <c r="F36" s="18"/>
      <c r="H36" s="18"/>
      <c r="I36" s="18" t="s">
        <v>11249</v>
      </c>
      <c r="J36" s="18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18" t="s">
        <v>4</v>
      </c>
      <c r="E37" s="18" t="s">
        <v>8</v>
      </c>
      <c r="F37" s="18"/>
      <c r="H37" s="18"/>
      <c r="I37" s="18" t="s">
        <v>11252</v>
      </c>
      <c r="J37" s="18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18" t="s">
        <v>4</v>
      </c>
      <c r="E38" s="18" t="s">
        <v>8</v>
      </c>
      <c r="F38" s="18"/>
      <c r="H38" s="18"/>
      <c r="I38" s="18" t="s">
        <v>11255</v>
      </c>
      <c r="J38" s="18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18" t="s">
        <v>4</v>
      </c>
      <c r="E39" s="18" t="s">
        <v>8</v>
      </c>
      <c r="F39" s="18"/>
      <c r="H39" s="18"/>
      <c r="I39" s="18" t="s">
        <v>11925</v>
      </c>
      <c r="J39" s="18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18" t="s">
        <v>4</v>
      </c>
      <c r="E40" s="18" t="s">
        <v>8</v>
      </c>
      <c r="F40" s="18"/>
      <c r="H40" s="18"/>
      <c r="I40" s="18" t="s">
        <v>11928</v>
      </c>
      <c r="J40" s="18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18" t="s">
        <v>4</v>
      </c>
      <c r="E41" s="18" t="s">
        <v>8</v>
      </c>
      <c r="F41" s="18"/>
      <c r="H41" s="18"/>
      <c r="I41" s="18" t="s">
        <v>11931</v>
      </c>
      <c r="J41" s="18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18" t="s">
        <v>4</v>
      </c>
      <c r="E42" s="18" t="s">
        <v>8</v>
      </c>
      <c r="F42" s="18"/>
      <c r="H42" s="18"/>
      <c r="I42" s="18" t="s">
        <v>11934</v>
      </c>
      <c r="J42" s="18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18" t="s">
        <v>4</v>
      </c>
      <c r="E43" s="18" t="s">
        <v>8</v>
      </c>
      <c r="F43" s="18"/>
      <c r="H43" s="18"/>
      <c r="I43" s="18" t="s">
        <v>11937</v>
      </c>
      <c r="J43" s="18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18" t="s">
        <v>4</v>
      </c>
      <c r="E44" s="18" t="s">
        <v>8</v>
      </c>
      <c r="F44" s="18"/>
      <c r="H44" s="18"/>
      <c r="I44" s="18" t="s">
        <v>11940</v>
      </c>
      <c r="J44" s="18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18" t="s">
        <v>4</v>
      </c>
      <c r="E45" s="18" t="s">
        <v>8</v>
      </c>
      <c r="F45" s="18"/>
      <c r="H45" s="18"/>
      <c r="I45" s="18" t="s">
        <v>11943</v>
      </c>
      <c r="J45" s="18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18" t="s">
        <v>4</v>
      </c>
      <c r="E46" s="18" t="s">
        <v>8</v>
      </c>
      <c r="F46" s="18"/>
      <c r="H46" s="18"/>
      <c r="I46" s="18" t="s">
        <v>11946</v>
      </c>
      <c r="J46" s="18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18" t="s">
        <v>4</v>
      </c>
      <c r="E47" s="18" t="s">
        <v>8</v>
      </c>
      <c r="F47" s="18"/>
      <c r="H47" s="18"/>
      <c r="I47" s="18" t="s">
        <v>11949</v>
      </c>
      <c r="J47" s="18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18" t="s">
        <v>4</v>
      </c>
      <c r="E48" s="18" t="s">
        <v>8</v>
      </c>
      <c r="F48" s="18"/>
      <c r="H48" s="18"/>
      <c r="I48" s="18" t="s">
        <v>12535</v>
      </c>
      <c r="J48" s="18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18" t="s">
        <v>4</v>
      </c>
      <c r="E49" s="18" t="s">
        <v>8</v>
      </c>
      <c r="F49" s="18"/>
      <c r="H49" s="18"/>
      <c r="I49" s="18" t="s">
        <v>12538</v>
      </c>
      <c r="J49" s="18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18" t="s">
        <v>4</v>
      </c>
      <c r="E50" s="18" t="s">
        <v>8</v>
      </c>
      <c r="F50" s="18"/>
      <c r="H50" s="18"/>
      <c r="I50" s="18" t="s">
        <v>12541</v>
      </c>
      <c r="J50" s="18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18" t="s">
        <v>4</v>
      </c>
      <c r="E51" s="18" t="s">
        <v>8</v>
      </c>
      <c r="F51" s="18"/>
      <c r="H51" s="18"/>
      <c r="I51" s="18" t="s">
        <v>12544</v>
      </c>
      <c r="J51" s="18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18" t="s">
        <v>4</v>
      </c>
      <c r="E52" s="18" t="s">
        <v>8</v>
      </c>
      <c r="F52" s="18"/>
      <c r="H52" s="18"/>
      <c r="I52" s="18" t="s">
        <v>12547</v>
      </c>
      <c r="J52" s="18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18" t="s">
        <v>4</v>
      </c>
      <c r="E53" s="18" t="s">
        <v>8</v>
      </c>
      <c r="F53" s="18"/>
      <c r="H53" s="18"/>
      <c r="I53" s="18" t="s">
        <v>12800</v>
      </c>
      <c r="J53" s="18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18" t="s">
        <v>4</v>
      </c>
      <c r="E54" s="18" t="s">
        <v>8</v>
      </c>
      <c r="F54" s="18"/>
      <c r="H54" s="18"/>
      <c r="I54" s="18" t="s">
        <v>12803</v>
      </c>
      <c r="J54" s="18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18" t="s">
        <v>4</v>
      </c>
      <c r="E55" s="18" t="s">
        <v>8</v>
      </c>
      <c r="F55" s="18"/>
      <c r="H55" s="18"/>
      <c r="I55" s="18" t="s">
        <v>12806</v>
      </c>
      <c r="J55" s="18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18" t="s">
        <v>4</v>
      </c>
      <c r="E56" s="18" t="s">
        <v>8</v>
      </c>
      <c r="F56" s="18"/>
      <c r="H56" s="18"/>
      <c r="I56" s="18" t="s">
        <v>12809</v>
      </c>
      <c r="J56" s="18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18" t="s">
        <v>4</v>
      </c>
      <c r="E57" s="18" t="s">
        <v>8</v>
      </c>
      <c r="F57" s="18"/>
      <c r="H57" s="18"/>
      <c r="I57" s="18" t="s">
        <v>13235</v>
      </c>
      <c r="J57" s="18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18" t="s">
        <v>4</v>
      </c>
      <c r="E58" s="18" t="s">
        <v>8</v>
      </c>
      <c r="F58" s="18"/>
      <c r="H58" s="18"/>
      <c r="I58" s="18" t="s">
        <v>13238</v>
      </c>
      <c r="J58" s="18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18" t="s">
        <v>4</v>
      </c>
      <c r="E59" s="18" t="s">
        <v>8</v>
      </c>
      <c r="F59" s="18"/>
      <c r="H59" s="18"/>
      <c r="I59" s="18" t="s">
        <v>13241</v>
      </c>
      <c r="J59" s="18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18" t="s">
        <v>4</v>
      </c>
      <c r="E60" s="18" t="s">
        <v>8</v>
      </c>
      <c r="F60" s="18"/>
      <c r="H60" s="18"/>
      <c r="I60" s="18" t="s">
        <v>13244</v>
      </c>
      <c r="J60" s="18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18" t="s">
        <v>4</v>
      </c>
      <c r="E61" s="18" t="s">
        <v>8</v>
      </c>
      <c r="F61" s="18"/>
      <c r="H61" s="18"/>
      <c r="I61" s="18" t="s">
        <v>13247</v>
      </c>
      <c r="J61" s="18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18" t="s">
        <v>4</v>
      </c>
      <c r="E62" s="18" t="s">
        <v>8</v>
      </c>
      <c r="F62" s="18"/>
      <c r="H62" s="18"/>
      <c r="I62" s="18" t="s">
        <v>13275</v>
      </c>
      <c r="J62" s="18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18" t="s">
        <v>4</v>
      </c>
      <c r="E63" s="18" t="s">
        <v>8</v>
      </c>
      <c r="F63" s="18"/>
      <c r="H63" s="18"/>
      <c r="I63" s="18" t="s">
        <v>13278</v>
      </c>
      <c r="J63" s="18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18" t="s">
        <v>4</v>
      </c>
      <c r="E64" s="18" t="s">
        <v>8</v>
      </c>
      <c r="F64" s="18"/>
      <c r="H64" s="18"/>
      <c r="I64" s="18" t="s">
        <v>13281</v>
      </c>
      <c r="J64" s="18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18" t="s">
        <v>4</v>
      </c>
      <c r="E65" s="18" t="s">
        <v>8</v>
      </c>
      <c r="F65" s="18"/>
      <c r="H65" s="18"/>
      <c r="I65" s="18" t="s">
        <v>13284</v>
      </c>
      <c r="J65" s="18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18" t="s">
        <v>4</v>
      </c>
      <c r="E66" s="18" t="s">
        <v>8</v>
      </c>
      <c r="F66" s="18"/>
      <c r="H66" s="18"/>
      <c r="I66" s="18" t="s">
        <v>13287</v>
      </c>
      <c r="J66" s="18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18" t="s">
        <v>4</v>
      </c>
      <c r="E67" s="18" t="s">
        <v>8</v>
      </c>
      <c r="F67" s="18"/>
      <c r="H67" s="18"/>
      <c r="I67" s="18" t="s">
        <v>13788</v>
      </c>
      <c r="J67" s="18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18" t="s">
        <v>4</v>
      </c>
      <c r="E68" s="18" t="s">
        <v>8</v>
      </c>
      <c r="F68" s="18"/>
      <c r="H68" s="18"/>
      <c r="I68" s="18" t="s">
        <v>13791</v>
      </c>
      <c r="J68" s="18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18" t="s">
        <v>4</v>
      </c>
      <c r="E69" s="18" t="s">
        <v>8</v>
      </c>
      <c r="F69" s="18"/>
      <c r="H69" s="18"/>
      <c r="I69" s="18" t="s">
        <v>13794</v>
      </c>
      <c r="J69" s="18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18" t="s">
        <v>4</v>
      </c>
      <c r="E70" s="18" t="s">
        <v>8</v>
      </c>
      <c r="F70" s="18"/>
      <c r="H70" s="18"/>
      <c r="I70" s="18" t="s">
        <v>13797</v>
      </c>
      <c r="J70" s="18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18" t="s">
        <v>4</v>
      </c>
      <c r="E71" s="18" t="s">
        <v>8</v>
      </c>
      <c r="F71" s="18"/>
      <c r="H71" s="18"/>
      <c r="I71" s="18" t="s">
        <v>13800</v>
      </c>
      <c r="J71" s="18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18" t="s">
        <v>4</v>
      </c>
      <c r="E72" s="18" t="s">
        <v>8</v>
      </c>
      <c r="F72" s="18"/>
      <c r="H72" s="18"/>
      <c r="I72" s="18" t="s">
        <v>13803</v>
      </c>
      <c r="J72" s="18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18" t="s">
        <v>4</v>
      </c>
      <c r="E73" s="18" t="s">
        <v>8</v>
      </c>
      <c r="F73" s="18"/>
      <c r="H73" s="18"/>
      <c r="I73" s="18" t="s">
        <v>13806</v>
      </c>
      <c r="J73" s="18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18" t="s">
        <v>4</v>
      </c>
      <c r="E74" s="18" t="s">
        <v>8</v>
      </c>
      <c r="F74" s="18"/>
      <c r="H74" s="18"/>
      <c r="I74" s="18" t="s">
        <v>14183</v>
      </c>
      <c r="J74" s="18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18" t="s">
        <v>4</v>
      </c>
      <c r="E75" s="18" t="s">
        <v>8</v>
      </c>
      <c r="F75" s="18"/>
      <c r="H75" s="18"/>
      <c r="I75" s="18" t="s">
        <v>14186</v>
      </c>
      <c r="J75" s="18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18" t="s">
        <v>4</v>
      </c>
      <c r="E76" s="18" t="s">
        <v>8</v>
      </c>
      <c r="F76" s="18"/>
      <c r="H76" s="18"/>
      <c r="I76" s="18" t="s">
        <v>14189</v>
      </c>
      <c r="J76" s="18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18" t="s">
        <v>4</v>
      </c>
      <c r="E77" s="18" t="s">
        <v>8</v>
      </c>
      <c r="F77" s="18"/>
      <c r="H77" s="18"/>
      <c r="I77" s="18" t="s">
        <v>14192</v>
      </c>
      <c r="J77" s="18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18" t="s">
        <v>4</v>
      </c>
      <c r="E78" s="18" t="s">
        <v>8</v>
      </c>
      <c r="F78" s="18"/>
      <c r="H78" s="18"/>
      <c r="I78" s="18" t="s">
        <v>14195</v>
      </c>
      <c r="J78" s="18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18" t="s">
        <v>4</v>
      </c>
      <c r="E79" s="18" t="s">
        <v>8</v>
      </c>
      <c r="F79" s="18"/>
      <c r="H79" s="18"/>
      <c r="I79" s="18" t="s">
        <v>14198</v>
      </c>
      <c r="J79" s="18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18" t="s">
        <v>4</v>
      </c>
      <c r="E80" s="18" t="s">
        <v>8</v>
      </c>
      <c r="F80" s="18"/>
      <c r="H80" s="18"/>
      <c r="I80" s="18" t="s">
        <v>14201</v>
      </c>
      <c r="J80" s="18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18" t="s">
        <v>4</v>
      </c>
      <c r="E81" s="18" t="s">
        <v>8</v>
      </c>
      <c r="F81" s="18"/>
      <c r="H81" s="18"/>
      <c r="I81" s="18" t="s">
        <v>14204</v>
      </c>
      <c r="J81" s="18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18" t="s">
        <v>4</v>
      </c>
      <c r="E82" s="18" t="s">
        <v>8</v>
      </c>
      <c r="F82" s="18"/>
      <c r="H82" s="18"/>
      <c r="I82" s="18" t="s">
        <v>14207</v>
      </c>
      <c r="J82" s="18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18" t="s">
        <v>4</v>
      </c>
      <c r="E83" s="18" t="s">
        <v>8</v>
      </c>
      <c r="F83" s="18"/>
      <c r="H83" s="18"/>
      <c r="I83" s="18" t="s">
        <v>14791</v>
      </c>
      <c r="J83" s="18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18" t="s">
        <v>4</v>
      </c>
      <c r="E84" s="18" t="s">
        <v>8</v>
      </c>
      <c r="F84" s="18"/>
      <c r="H84" s="18"/>
      <c r="I84" s="18" t="s">
        <v>14794</v>
      </c>
      <c r="J84" s="18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18" t="s">
        <v>4</v>
      </c>
      <c r="E85" s="18" t="s">
        <v>8</v>
      </c>
      <c r="F85" s="18"/>
      <c r="H85" s="18"/>
      <c r="I85" s="18" t="s">
        <v>14797</v>
      </c>
      <c r="J85" s="18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18" t="s">
        <v>4</v>
      </c>
      <c r="E86" s="18" t="s">
        <v>8</v>
      </c>
      <c r="F86" s="18"/>
      <c r="H86" s="18"/>
      <c r="I86" s="18" t="s">
        <v>14800</v>
      </c>
      <c r="J86" s="18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18" t="s">
        <v>4</v>
      </c>
      <c r="E87" s="18" t="s">
        <v>8</v>
      </c>
      <c r="F87" s="18"/>
      <c r="H87" s="18"/>
      <c r="I87" s="18" t="s">
        <v>14803</v>
      </c>
      <c r="J87" s="18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18" t="s">
        <v>4</v>
      </c>
      <c r="E88" s="18" t="s">
        <v>8</v>
      </c>
      <c r="F88" s="18"/>
      <c r="H88" s="18"/>
      <c r="I88" s="18" t="s">
        <v>14806</v>
      </c>
      <c r="J88" s="18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18" t="s">
        <v>4</v>
      </c>
      <c r="E89" s="18" t="s">
        <v>8</v>
      </c>
      <c r="F89" s="18"/>
      <c r="H89" s="18"/>
      <c r="I89" s="18" t="s">
        <v>14809</v>
      </c>
      <c r="J89" s="18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18" t="s">
        <v>4</v>
      </c>
      <c r="E90" s="18" t="s">
        <v>8</v>
      </c>
      <c r="F90" s="18"/>
      <c r="H90" s="18"/>
      <c r="I90" s="18" t="s">
        <v>15292</v>
      </c>
      <c r="J90" s="18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18" t="s">
        <v>4</v>
      </c>
      <c r="E91" s="18" t="s">
        <v>8</v>
      </c>
      <c r="F91" s="18"/>
      <c r="H91" s="18"/>
      <c r="I91" s="18" t="s">
        <v>15295</v>
      </c>
      <c r="J91" s="18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18" t="s">
        <v>4</v>
      </c>
      <c r="E92" s="18" t="s">
        <v>8</v>
      </c>
      <c r="F92" s="18"/>
      <c r="H92" s="18"/>
      <c r="I92" s="18" t="s">
        <v>15746</v>
      </c>
      <c r="J92" s="18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18" t="s">
        <v>4</v>
      </c>
      <c r="E93" s="18" t="s">
        <v>8</v>
      </c>
      <c r="F93" s="18"/>
      <c r="H93" s="18"/>
      <c r="I93" s="18" t="s">
        <v>15749</v>
      </c>
      <c r="J93" s="18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18" t="s">
        <v>4</v>
      </c>
      <c r="E94" s="18" t="s">
        <v>8</v>
      </c>
      <c r="F94" s="18"/>
      <c r="H94" s="18"/>
      <c r="I94" s="18" t="s">
        <v>15752</v>
      </c>
      <c r="J94" s="18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18" t="s">
        <v>4</v>
      </c>
      <c r="E95" s="18" t="s">
        <v>8</v>
      </c>
      <c r="F95" s="18"/>
      <c r="H95" s="18"/>
      <c r="I95" s="18" t="s">
        <v>15755</v>
      </c>
      <c r="J95" s="18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18" t="s">
        <v>4</v>
      </c>
      <c r="E96" s="18" t="s">
        <v>8</v>
      </c>
      <c r="F96" s="18"/>
      <c r="H96" s="18"/>
      <c r="I96" s="18" t="s">
        <v>15758</v>
      </c>
      <c r="J96" s="18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18" t="s">
        <v>4</v>
      </c>
      <c r="E97" s="18" t="s">
        <v>15043</v>
      </c>
      <c r="F97" s="18"/>
      <c r="H97" s="18"/>
      <c r="I97" s="18" t="s">
        <v>15761</v>
      </c>
      <c r="J97" s="18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18" t="s">
        <v>4</v>
      </c>
      <c r="E98" s="18" t="s">
        <v>15043</v>
      </c>
      <c r="F98" s="18"/>
      <c r="H98" s="18"/>
      <c r="I98" s="18" t="s">
        <v>15764</v>
      </c>
      <c r="J98" s="18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18" t="s">
        <v>4</v>
      </c>
      <c r="E99" s="18" t="s">
        <v>15043</v>
      </c>
      <c r="F99" s="18"/>
      <c r="H99" s="18"/>
      <c r="I99" s="18" t="s">
        <v>15767</v>
      </c>
      <c r="J99" s="18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18" t="s">
        <v>4</v>
      </c>
      <c r="E100" s="18" t="s">
        <v>8</v>
      </c>
      <c r="F100" s="18"/>
      <c r="H100" s="18"/>
      <c r="I100" s="18" t="s">
        <v>15770</v>
      </c>
      <c r="J100" s="18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18" t="s">
        <v>4</v>
      </c>
      <c r="E101" s="18" t="s">
        <v>14373</v>
      </c>
      <c r="F101" s="18"/>
      <c r="H101" s="18"/>
      <c r="I101" s="18" t="s">
        <v>15773</v>
      </c>
      <c r="J101" s="18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18" t="s">
        <v>803</v>
      </c>
      <c r="E102" s="18" t="s">
        <v>8</v>
      </c>
      <c r="F102" s="18"/>
      <c r="H102" s="18"/>
      <c r="I102" s="18" t="s">
        <v>15991</v>
      </c>
      <c r="J102" s="18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18" t="s">
        <v>4</v>
      </c>
      <c r="E103" s="18" t="s">
        <v>8</v>
      </c>
      <c r="F103" s="18"/>
      <c r="H103" s="18"/>
      <c r="I103" s="18" t="s">
        <v>16187</v>
      </c>
      <c r="J103" s="18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18" t="s">
        <v>4</v>
      </c>
      <c r="E104" s="18" t="s">
        <v>15043</v>
      </c>
      <c r="F104" s="18"/>
      <c r="H104" s="18"/>
      <c r="I104" s="18" t="s">
        <v>16190</v>
      </c>
      <c r="J104" s="18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18" t="s">
        <v>4</v>
      </c>
      <c r="E105" s="18" t="s">
        <v>8</v>
      </c>
      <c r="F105" s="18"/>
      <c r="H105" s="18"/>
      <c r="I105" s="18" t="s">
        <v>16193</v>
      </c>
      <c r="J105" s="18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18" t="s">
        <v>4</v>
      </c>
      <c r="E106" s="18" t="s">
        <v>8</v>
      </c>
      <c r="F106" s="18"/>
      <c r="H106" s="18"/>
      <c r="I106" s="18" t="s">
        <v>16551</v>
      </c>
      <c r="J106" s="18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18" t="s">
        <v>4</v>
      </c>
      <c r="E107" s="18" t="s">
        <v>8</v>
      </c>
      <c r="F107" s="18"/>
      <c r="H107" s="18"/>
      <c r="I107" s="18" t="s">
        <v>16554</v>
      </c>
      <c r="J107" s="18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18" t="s">
        <v>4</v>
      </c>
      <c r="E108" s="18" t="s">
        <v>8</v>
      </c>
      <c r="F108" s="18"/>
      <c r="H108" s="18"/>
      <c r="I108" s="18" t="s">
        <v>16557</v>
      </c>
      <c r="J108" s="18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18" t="s">
        <v>4</v>
      </c>
      <c r="E109" s="18" t="s">
        <v>8</v>
      </c>
      <c r="F109" s="18"/>
      <c r="H109" s="18"/>
      <c r="I109" s="18" t="s">
        <v>16560</v>
      </c>
      <c r="J109" s="18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18" t="s">
        <v>4</v>
      </c>
      <c r="E110" s="18" t="s">
        <v>8</v>
      </c>
      <c r="F110" s="18"/>
      <c r="H110" s="18"/>
      <c r="I110" s="18" t="s">
        <v>16563</v>
      </c>
      <c r="J110" s="18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18" t="s">
        <v>4</v>
      </c>
      <c r="E111" s="18" t="s">
        <v>8</v>
      </c>
      <c r="F111" s="18"/>
      <c r="H111" s="18"/>
      <c r="I111" s="18" t="s">
        <v>16908</v>
      </c>
      <c r="J111" s="18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18" t="s">
        <v>4</v>
      </c>
      <c r="E112" s="18" t="s">
        <v>8</v>
      </c>
      <c r="F112" s="18"/>
      <c r="H112" s="18"/>
      <c r="I112" s="18" t="s">
        <v>16911</v>
      </c>
      <c r="J112" s="18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18" t="s">
        <v>803</v>
      </c>
      <c r="E113" s="18" t="s">
        <v>8</v>
      </c>
      <c r="F113" s="18"/>
      <c r="H113" s="18"/>
      <c r="I113" s="18" t="s">
        <v>17015</v>
      </c>
      <c r="J113" s="18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18" t="s">
        <v>803</v>
      </c>
      <c r="E114" s="18" t="s">
        <v>8</v>
      </c>
      <c r="F114" s="18"/>
      <c r="H114" s="18"/>
      <c r="I114" s="18" t="s">
        <v>17018</v>
      </c>
      <c r="J114" s="18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18" t="s">
        <v>4</v>
      </c>
      <c r="E115" s="18" t="s">
        <v>8</v>
      </c>
      <c r="F115" s="18"/>
      <c r="H115" s="18"/>
      <c r="I115" s="18" t="s">
        <v>17310</v>
      </c>
      <c r="J115" s="18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18" t="s">
        <v>4</v>
      </c>
      <c r="E116" s="18" t="s">
        <v>8</v>
      </c>
      <c r="F116" s="18"/>
      <c r="H116" s="18"/>
      <c r="I116" s="18" t="s">
        <v>17313</v>
      </c>
      <c r="J116" s="18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18" t="s">
        <v>4</v>
      </c>
      <c r="E117" s="18" t="s">
        <v>3240</v>
      </c>
      <c r="F117" s="18"/>
      <c r="H117" s="18"/>
      <c r="I117" s="18" t="s">
        <v>17687</v>
      </c>
      <c r="J117" s="18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18" t="s">
        <v>4</v>
      </c>
      <c r="E118" s="18" t="s">
        <v>8</v>
      </c>
      <c r="F118" s="18"/>
      <c r="H118" s="18"/>
      <c r="I118" s="18" t="s">
        <v>17690</v>
      </c>
      <c r="J118" s="18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18" t="s">
        <v>4</v>
      </c>
      <c r="E119" s="18" t="s">
        <v>14373</v>
      </c>
      <c r="F119" s="18"/>
      <c r="H119" s="18"/>
      <c r="I119" s="18" t="s">
        <v>17693</v>
      </c>
      <c r="J119" s="18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18" t="s">
        <v>4</v>
      </c>
      <c r="E120" s="18" t="s">
        <v>3240</v>
      </c>
      <c r="F120" s="18"/>
      <c r="H120" s="18"/>
      <c r="I120" s="18" t="s">
        <v>17696</v>
      </c>
      <c r="J120" s="18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18" t="s">
        <v>4</v>
      </c>
      <c r="E121" s="18" t="s">
        <v>8</v>
      </c>
      <c r="F121" s="18"/>
      <c r="H121" s="18"/>
      <c r="I121" s="18" t="s">
        <v>17699</v>
      </c>
      <c r="J121" s="18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18" t="s">
        <v>4</v>
      </c>
      <c r="E122" s="18" t="s">
        <v>14373</v>
      </c>
      <c r="F122" s="18"/>
      <c r="H122" s="18"/>
      <c r="I122" s="18" t="s">
        <v>17702</v>
      </c>
      <c r="J122" s="18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18" t="s">
        <v>4</v>
      </c>
      <c r="E123" s="18" t="s">
        <v>6606</v>
      </c>
      <c r="F123" s="18"/>
      <c r="H123" s="18"/>
      <c r="I123" s="18" t="s">
        <v>17705</v>
      </c>
      <c r="J123" s="18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18" t="s">
        <v>4</v>
      </c>
      <c r="E124" s="18" t="s">
        <v>8</v>
      </c>
      <c r="F124" s="18"/>
      <c r="H124" s="18"/>
      <c r="I124" s="18" t="s">
        <v>17708</v>
      </c>
      <c r="J124" s="18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18" t="s">
        <v>4</v>
      </c>
      <c r="E125" s="18" t="s">
        <v>8</v>
      </c>
      <c r="F125" s="18"/>
      <c r="H125" s="18"/>
      <c r="I125" s="18" t="s">
        <v>17711</v>
      </c>
      <c r="J125" s="18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18" t="s">
        <v>4</v>
      </c>
      <c r="E126" s="18" t="s">
        <v>8</v>
      </c>
      <c r="F126" s="18"/>
      <c r="H126" s="18"/>
      <c r="I126" s="18" t="s">
        <v>17714</v>
      </c>
      <c r="J126" s="18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18" t="s">
        <v>4</v>
      </c>
      <c r="E127" s="18" t="s">
        <v>8</v>
      </c>
      <c r="F127" s="18"/>
      <c r="H127" s="18"/>
      <c r="I127" s="18" t="s">
        <v>17717</v>
      </c>
      <c r="J127" s="18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18" t="s">
        <v>18010</v>
      </c>
      <c r="E128" s="18"/>
      <c r="F128" s="18"/>
      <c r="H128" s="18"/>
      <c r="I128" s="18" t="s">
        <v>17720</v>
      </c>
      <c r="J128" s="18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18" t="s">
        <v>4</v>
      </c>
      <c r="E129" s="18" t="s">
        <v>8</v>
      </c>
      <c r="F129" s="18"/>
      <c r="H129" s="18"/>
      <c r="I129" s="18" t="s">
        <v>17723</v>
      </c>
      <c r="J129" s="18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18" t="s">
        <v>4</v>
      </c>
      <c r="E130" s="18" t="s">
        <v>8</v>
      </c>
      <c r="F130" s="18"/>
      <c r="H130" s="18"/>
      <c r="I130" s="18" t="s">
        <v>18331</v>
      </c>
      <c r="J130" s="18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18" t="s">
        <v>4</v>
      </c>
      <c r="E131" s="18" t="s">
        <v>162</v>
      </c>
      <c r="F131" s="18"/>
      <c r="H131" s="18"/>
      <c r="I131" s="18" t="s">
        <v>18334</v>
      </c>
      <c r="J131" s="18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18" t="s">
        <v>4</v>
      </c>
      <c r="E132" s="18" t="s">
        <v>162</v>
      </c>
      <c r="F132" s="18"/>
      <c r="H132" s="18"/>
      <c r="I132" s="18" t="s">
        <v>18337</v>
      </c>
      <c r="J132" s="18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18" t="s">
        <v>4</v>
      </c>
      <c r="E133" s="18" t="s">
        <v>162</v>
      </c>
      <c r="F133" s="18"/>
      <c r="H133" s="18"/>
      <c r="I133" s="18" t="s">
        <v>18340</v>
      </c>
      <c r="J133" s="18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18" t="s">
        <v>4</v>
      </c>
      <c r="E134" s="18" t="s">
        <v>162</v>
      </c>
      <c r="F134" s="18"/>
      <c r="H134" s="18"/>
      <c r="I134" s="18" t="s">
        <v>18343</v>
      </c>
      <c r="J134" s="18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18" t="s">
        <v>4</v>
      </c>
      <c r="E135" s="18" t="s">
        <v>162</v>
      </c>
      <c r="F135" s="18"/>
      <c r="H135" s="18"/>
      <c r="I135" s="18" t="s">
        <v>18346</v>
      </c>
      <c r="J135" s="18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18" t="s">
        <v>4</v>
      </c>
      <c r="E136" s="18" t="s">
        <v>6606</v>
      </c>
      <c r="F136" s="18"/>
      <c r="H136" s="18"/>
      <c r="I136" s="18" t="s">
        <v>18349</v>
      </c>
      <c r="J136" s="18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18" t="s">
        <v>4</v>
      </c>
      <c r="E137" s="18" t="s">
        <v>8</v>
      </c>
      <c r="F137" s="18"/>
      <c r="H137" s="18"/>
      <c r="I137" s="18" t="s">
        <v>18352</v>
      </c>
      <c r="J137" s="18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18" t="s">
        <v>4</v>
      </c>
      <c r="E138" s="18" t="s">
        <v>8</v>
      </c>
      <c r="F138" s="18"/>
      <c r="H138" s="18"/>
      <c r="I138" s="18" t="s">
        <v>18355</v>
      </c>
      <c r="J138" s="18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18" t="s">
        <v>162</v>
      </c>
      <c r="E139" s="18" t="s">
        <v>1552</v>
      </c>
      <c r="F139" s="18" t="s">
        <v>130</v>
      </c>
      <c r="H139" s="18"/>
      <c r="I139" s="18" t="s">
        <v>18358</v>
      </c>
      <c r="J139" s="18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18" t="s">
        <v>162</v>
      </c>
      <c r="E140" s="18" t="s">
        <v>1552</v>
      </c>
      <c r="F140" s="18" t="s">
        <v>130</v>
      </c>
      <c r="H140" s="18"/>
      <c r="I140" s="18" t="s">
        <v>18361</v>
      </c>
      <c r="J140" s="18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18" t="s">
        <v>162</v>
      </c>
      <c r="E141" s="18" t="s">
        <v>1552</v>
      </c>
      <c r="F141" s="18" t="s">
        <v>130</v>
      </c>
      <c r="H141" s="18"/>
      <c r="I141" s="18" t="s">
        <v>18364</v>
      </c>
      <c r="J141" s="18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18" t="s">
        <v>4</v>
      </c>
      <c r="E142" s="18" t="s">
        <v>8</v>
      </c>
      <c r="F142" s="18"/>
      <c r="H142" s="18"/>
      <c r="I142" s="18" t="s">
        <v>18367</v>
      </c>
      <c r="J142" s="18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18" t="s">
        <v>4</v>
      </c>
      <c r="E143" s="18" t="s">
        <v>8</v>
      </c>
      <c r="F143" s="18"/>
      <c r="H143" s="18"/>
      <c r="I143" s="18" t="s">
        <v>18939</v>
      </c>
      <c r="J143" s="18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18" t="s">
        <v>803</v>
      </c>
      <c r="E144" s="18" t="s">
        <v>8</v>
      </c>
      <c r="F144" s="18"/>
      <c r="H144" s="18"/>
      <c r="I144" s="18" t="s">
        <v>18942</v>
      </c>
      <c r="J144" s="18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18" t="s">
        <v>803</v>
      </c>
      <c r="E145" s="18" t="s">
        <v>8</v>
      </c>
      <c r="F145" s="18"/>
      <c r="H145" s="18"/>
      <c r="I145" s="18" t="s">
        <v>18945</v>
      </c>
      <c r="J145" s="18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18" t="s">
        <v>224</v>
      </c>
      <c r="E146" s="18"/>
      <c r="F146" s="18"/>
      <c r="H146" s="18"/>
      <c r="I146" s="18" t="s">
        <v>19304</v>
      </c>
      <c r="J146" s="18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18" t="s">
        <v>18010</v>
      </c>
      <c r="E147" s="18"/>
      <c r="F147" s="18"/>
      <c r="H147" s="18"/>
      <c r="I147" s="18" t="s">
        <v>19307</v>
      </c>
      <c r="J147" s="18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18" t="s">
        <v>4</v>
      </c>
      <c r="E148" s="18" t="s">
        <v>8</v>
      </c>
      <c r="F148" s="18"/>
      <c r="H148" s="18"/>
      <c r="I148" s="18" t="s">
        <v>19310</v>
      </c>
      <c r="J148" s="18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18" t="s">
        <v>4</v>
      </c>
      <c r="E149" s="18" t="s">
        <v>8</v>
      </c>
      <c r="F149" s="18"/>
      <c r="H149" s="18"/>
      <c r="I149" s="18" t="s">
        <v>19613</v>
      </c>
      <c r="J149" s="18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18" t="s">
        <v>162</v>
      </c>
      <c r="E150" s="18"/>
      <c r="F150" s="18" t="s">
        <v>1555</v>
      </c>
      <c r="H150" s="18"/>
      <c r="I150" s="18" t="s">
        <v>19616</v>
      </c>
      <c r="J150" s="18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18" t="s">
        <v>162</v>
      </c>
      <c r="E151" s="18"/>
      <c r="F151" s="18" t="s">
        <v>1555</v>
      </c>
      <c r="H151" s="18"/>
      <c r="I151" s="18" t="s">
        <v>19619</v>
      </c>
      <c r="J151" s="18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18" t="s">
        <v>4</v>
      </c>
      <c r="E152" s="18" t="s">
        <v>8</v>
      </c>
      <c r="F152" s="18"/>
      <c r="H152" s="18"/>
      <c r="I152" s="18" t="s">
        <v>19622</v>
      </c>
      <c r="J152" s="18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18" t="s">
        <v>4</v>
      </c>
      <c r="E153" s="18" t="s">
        <v>8</v>
      </c>
      <c r="F153" s="18"/>
      <c r="H153" s="18"/>
      <c r="I153" s="18" t="s">
        <v>19625</v>
      </c>
      <c r="J153" s="18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18" t="s">
        <v>4</v>
      </c>
      <c r="E154" s="18" t="s">
        <v>8</v>
      </c>
      <c r="F154" s="18"/>
      <c r="H154" s="18"/>
      <c r="I154" s="18" t="s">
        <v>19628</v>
      </c>
      <c r="J154" s="18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18" t="s">
        <v>4</v>
      </c>
      <c r="E155" s="18" t="s">
        <v>8</v>
      </c>
      <c r="F155" s="18"/>
      <c r="H155" s="18"/>
      <c r="I155" s="18" t="s">
        <v>19631</v>
      </c>
      <c r="J155" s="18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18" t="s">
        <v>803</v>
      </c>
      <c r="E156" s="18" t="s">
        <v>8</v>
      </c>
      <c r="F156" s="18"/>
      <c r="H156" s="18"/>
      <c r="I156" s="18" t="s">
        <v>19879</v>
      </c>
      <c r="J156" s="18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18" t="s">
        <v>803</v>
      </c>
      <c r="E157" s="18" t="s">
        <v>8</v>
      </c>
      <c r="F157" s="18"/>
      <c r="H157" s="18"/>
      <c r="I157" s="18" t="s">
        <v>19882</v>
      </c>
      <c r="J157" s="18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18" t="s">
        <v>4</v>
      </c>
      <c r="E158" s="18" t="s">
        <v>20480</v>
      </c>
      <c r="F158" s="18"/>
      <c r="H158" s="18"/>
      <c r="I158" s="18" t="s">
        <v>20268</v>
      </c>
      <c r="J158" s="18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18" t="s">
        <v>4</v>
      </c>
      <c r="E159" s="18" t="s">
        <v>3240</v>
      </c>
      <c r="F159" s="18"/>
      <c r="H159" s="18"/>
      <c r="I159" s="18" t="s">
        <v>20272</v>
      </c>
      <c r="J159" s="18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18" t="s">
        <v>3371</v>
      </c>
      <c r="E160" s="18" t="s">
        <v>646</v>
      </c>
      <c r="F160" s="18"/>
      <c r="H160" s="18"/>
      <c r="I160" s="18" t="s">
        <v>20275</v>
      </c>
      <c r="J160" s="18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18" t="s">
        <v>20481</v>
      </c>
      <c r="E161" s="18" t="s">
        <v>646</v>
      </c>
      <c r="F161" s="18"/>
      <c r="H161" s="18"/>
      <c r="I161" s="18" t="s">
        <v>20278</v>
      </c>
      <c r="J161" s="18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18" t="s">
        <v>4</v>
      </c>
      <c r="E162" s="18" t="s">
        <v>3240</v>
      </c>
      <c r="F162" s="18"/>
      <c r="H162" s="18"/>
      <c r="I162" s="18" t="s">
        <v>20281</v>
      </c>
      <c r="J162" s="18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18" t="s">
        <v>803</v>
      </c>
      <c r="E163" s="18" t="s">
        <v>8</v>
      </c>
      <c r="F163" s="18"/>
      <c r="H163" s="18"/>
      <c r="I163" s="18" t="s">
        <v>20284</v>
      </c>
      <c r="J163" s="18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18" t="s">
        <v>4</v>
      </c>
      <c r="E164" s="18" t="s">
        <v>20482</v>
      </c>
      <c r="F164" s="18"/>
      <c r="H164" s="18"/>
      <c r="I164" s="18" t="s">
        <v>20287</v>
      </c>
      <c r="J164" s="18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18" t="s">
        <v>4</v>
      </c>
      <c r="E165" s="18" t="s">
        <v>8</v>
      </c>
      <c r="F165" s="18"/>
      <c r="H165" s="18"/>
      <c r="I165" s="18" t="s">
        <v>20290</v>
      </c>
      <c r="J165" s="18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18" t="s">
        <v>20483</v>
      </c>
      <c r="E166" s="18" t="s">
        <v>3431</v>
      </c>
      <c r="F166" s="18"/>
      <c r="H166" s="18"/>
      <c r="I166" s="18" t="s">
        <v>20293</v>
      </c>
      <c r="J166" s="18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18" t="s">
        <v>20483</v>
      </c>
      <c r="E167" s="18" t="s">
        <v>3431</v>
      </c>
      <c r="F167" s="18"/>
      <c r="H167" s="18"/>
      <c r="I167" s="18" t="s">
        <v>20296</v>
      </c>
      <c r="J167" s="18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18" t="s">
        <v>20483</v>
      </c>
      <c r="E168" s="18" t="s">
        <v>3431</v>
      </c>
      <c r="F168" s="18"/>
      <c r="H168" s="18"/>
      <c r="I168" s="18" t="s">
        <v>20299</v>
      </c>
      <c r="J168" s="18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18" t="s">
        <v>803</v>
      </c>
      <c r="E169" s="18" t="s">
        <v>8</v>
      </c>
      <c r="F169" s="18"/>
      <c r="H169" s="18"/>
      <c r="I169" s="18" t="s">
        <v>20855</v>
      </c>
      <c r="J169" s="18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18" t="s">
        <v>803</v>
      </c>
      <c r="E170" s="18" t="s">
        <v>8</v>
      </c>
      <c r="F170" s="18"/>
      <c r="H170" s="18"/>
      <c r="I170" s="18" t="s">
        <v>20858</v>
      </c>
      <c r="J170" s="18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18" t="s">
        <v>4</v>
      </c>
      <c r="E171" s="18" t="s">
        <v>21095</v>
      </c>
      <c r="F171" s="18"/>
      <c r="H171" s="18"/>
      <c r="I171" s="18" t="s">
        <v>20861</v>
      </c>
      <c r="J171" s="18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18" t="s">
        <v>803</v>
      </c>
      <c r="E172" s="18" t="s">
        <v>8</v>
      </c>
      <c r="F172" s="18"/>
      <c r="H172" s="18"/>
      <c r="I172" s="18" t="s">
        <v>20864</v>
      </c>
      <c r="J172" s="18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18" t="s">
        <v>803</v>
      </c>
      <c r="E173" s="18" t="s">
        <v>3240</v>
      </c>
      <c r="F173" s="18"/>
      <c r="H173" s="18"/>
      <c r="I173" s="18" t="s">
        <v>20867</v>
      </c>
      <c r="J173" s="18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18" t="s">
        <v>803</v>
      </c>
      <c r="E174" s="18" t="s">
        <v>3240</v>
      </c>
      <c r="F174" s="18"/>
      <c r="H174" s="18"/>
      <c r="I174" s="18" t="s">
        <v>21359</v>
      </c>
      <c r="J174" s="18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18" t="s">
        <v>803</v>
      </c>
      <c r="E175" s="18" t="s">
        <v>8</v>
      </c>
      <c r="F175" s="18"/>
      <c r="H175" s="18"/>
      <c r="I175" s="18" t="s">
        <v>21362</v>
      </c>
      <c r="J175" s="18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18" t="s">
        <v>803</v>
      </c>
      <c r="E176" s="18" t="s">
        <v>8</v>
      </c>
      <c r="F176" s="18"/>
      <c r="H176" s="18"/>
      <c r="I176" s="18" t="s">
        <v>21998</v>
      </c>
      <c r="J176" s="18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18" t="s">
        <v>803</v>
      </c>
      <c r="E177" s="18" t="s">
        <v>3240</v>
      </c>
      <c r="F177" s="18"/>
      <c r="H177" s="18"/>
      <c r="I177" s="18" t="s">
        <v>21856</v>
      </c>
      <c r="J177" s="18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18" t="s">
        <v>803</v>
      </c>
      <c r="E178" s="18" t="s">
        <v>8</v>
      </c>
      <c r="F178" s="18"/>
      <c r="H178" s="18"/>
      <c r="I178" s="18" t="s">
        <v>21365</v>
      </c>
      <c r="J178" s="18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18" t="s">
        <v>803</v>
      </c>
      <c r="E179" s="18" t="s">
        <v>3240</v>
      </c>
      <c r="F179" s="18"/>
      <c r="H179" s="18"/>
      <c r="I179" s="18" t="s">
        <v>21860</v>
      </c>
      <c r="J179" s="18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18" t="s">
        <v>803</v>
      </c>
      <c r="E180" s="18" t="s">
        <v>8</v>
      </c>
      <c r="F180" s="18"/>
      <c r="H180" s="18"/>
      <c r="I180" s="18" t="s">
        <v>21863</v>
      </c>
      <c r="J180" s="18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18" t="s">
        <v>803</v>
      </c>
      <c r="E181" s="18" t="s">
        <v>8</v>
      </c>
      <c r="F181" s="18"/>
      <c r="H181" s="18"/>
      <c r="I181" s="18" t="s">
        <v>22328</v>
      </c>
      <c r="J181" s="18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18" t="s">
        <v>803</v>
      </c>
      <c r="E182" s="18" t="s">
        <v>8</v>
      </c>
      <c r="F182" s="18"/>
      <c r="H182" s="18"/>
      <c r="I182" s="18" t="s">
        <v>22331</v>
      </c>
      <c r="J182" s="18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18" t="s">
        <v>803</v>
      </c>
      <c r="E183" s="18" t="s">
        <v>8</v>
      </c>
      <c r="F183" s="18"/>
      <c r="H183" s="18"/>
      <c r="I183" s="18" t="s">
        <v>22334</v>
      </c>
      <c r="J183" s="18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18" t="s">
        <v>803</v>
      </c>
      <c r="E184" s="18" t="s">
        <v>8</v>
      </c>
      <c r="F184" s="18"/>
      <c r="H184" s="18"/>
      <c r="I184" s="18" t="s">
        <v>22862</v>
      </c>
      <c r="J184" s="18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18" t="s">
        <v>803</v>
      </c>
      <c r="E185" s="18" t="s">
        <v>3240</v>
      </c>
      <c r="F185" s="18"/>
      <c r="H185" s="18"/>
      <c r="I185" s="18" t="s">
        <v>22865</v>
      </c>
      <c r="J185" s="18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18" t="s">
        <v>803</v>
      </c>
      <c r="E186" s="18" t="s">
        <v>8</v>
      </c>
      <c r="F186" s="18"/>
      <c r="H186" s="18"/>
      <c r="I186" s="18" t="s">
        <v>22868</v>
      </c>
      <c r="J186" s="18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18" t="s">
        <v>803</v>
      </c>
      <c r="E187" s="18" t="s">
        <v>8</v>
      </c>
      <c r="F187" s="18"/>
      <c r="H187" s="18"/>
      <c r="I187" s="18" t="s">
        <v>22871</v>
      </c>
      <c r="J187" s="18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18" t="s">
        <v>803</v>
      </c>
      <c r="E188" s="18" t="s">
        <v>8</v>
      </c>
      <c r="F188" s="18"/>
      <c r="H188" s="18"/>
      <c r="I188" s="18" t="s">
        <v>23476</v>
      </c>
      <c r="J188" s="18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18" t="s">
        <v>803</v>
      </c>
      <c r="E189" s="18" t="s">
        <v>8</v>
      </c>
      <c r="F189" s="18"/>
      <c r="H189" s="18"/>
      <c r="I189" s="18" t="s">
        <v>23479</v>
      </c>
      <c r="J189" s="18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18" t="s">
        <v>23699</v>
      </c>
      <c r="E190" s="18" t="s">
        <v>260</v>
      </c>
      <c r="F190" s="18"/>
      <c r="H190" s="18"/>
      <c r="I190" s="18" t="s">
        <v>23482</v>
      </c>
      <c r="J190" s="18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18" t="s">
        <v>803</v>
      </c>
      <c r="E191" s="18" t="s">
        <v>8</v>
      </c>
      <c r="F191" s="18"/>
      <c r="H191" s="18"/>
      <c r="I191" s="18" t="s">
        <v>23485</v>
      </c>
      <c r="J191" s="18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18" t="s">
        <v>803</v>
      </c>
      <c r="E192" s="18" t="s">
        <v>6606</v>
      </c>
      <c r="F192" s="18"/>
      <c r="H192" s="18"/>
      <c r="I192" s="18" t="s">
        <v>23488</v>
      </c>
      <c r="J192" s="18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18" t="s">
        <v>305</v>
      </c>
      <c r="E193" s="18" t="s">
        <v>86</v>
      </c>
      <c r="F193" s="18"/>
      <c r="H193" s="18"/>
      <c r="I193" s="18" t="s">
        <v>23491</v>
      </c>
      <c r="J193" s="18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18" t="s">
        <v>803</v>
      </c>
      <c r="E194" s="18" t="s">
        <v>8</v>
      </c>
      <c r="F194" s="18"/>
      <c r="H194" s="18"/>
      <c r="I194" s="18" t="s">
        <v>23494</v>
      </c>
      <c r="J194" s="18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18" t="s">
        <v>803</v>
      </c>
      <c r="E195" s="18" t="s">
        <v>8</v>
      </c>
      <c r="F195" s="18"/>
      <c r="H195" s="18"/>
      <c r="I195" s="18" t="s">
        <v>23829</v>
      </c>
      <c r="J195" s="18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18" t="s">
        <v>803</v>
      </c>
      <c r="E196" s="18" t="s">
        <v>3240</v>
      </c>
      <c r="F196" s="18"/>
      <c r="H196" s="18"/>
      <c r="I196" s="18" t="s">
        <v>23832</v>
      </c>
      <c r="J196" s="18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18" t="s">
        <v>803</v>
      </c>
      <c r="E197" s="18" t="s">
        <v>3240</v>
      </c>
      <c r="F197" s="18"/>
      <c r="H197" s="18"/>
      <c r="I197" s="18" t="s">
        <v>23835</v>
      </c>
      <c r="J197" s="18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18" t="s">
        <v>803</v>
      </c>
      <c r="E198" s="18" t="s">
        <v>6606</v>
      </c>
      <c r="F198" s="18"/>
      <c r="H198" s="18"/>
      <c r="I198" s="18" t="s">
        <v>23838</v>
      </c>
      <c r="J198" s="18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18" t="s">
        <v>803</v>
      </c>
      <c r="E199" s="18" t="s">
        <v>3240</v>
      </c>
      <c r="F199" s="18"/>
      <c r="H199" s="18"/>
      <c r="I199" s="18" t="s">
        <v>23841</v>
      </c>
      <c r="J199" s="18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18" t="s">
        <v>803</v>
      </c>
      <c r="E200" s="18" t="s">
        <v>8</v>
      </c>
      <c r="F200" s="18"/>
      <c r="H200" s="18"/>
      <c r="I200" s="18" t="s">
        <v>24147</v>
      </c>
      <c r="J200" s="18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18" t="s">
        <v>803</v>
      </c>
      <c r="E201" s="18" t="s">
        <v>8</v>
      </c>
      <c r="F201" s="18"/>
      <c r="H201" s="18"/>
      <c r="I201" s="18" t="s">
        <v>24150</v>
      </c>
      <c r="J201" s="18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18" t="s">
        <v>803</v>
      </c>
      <c r="E202" s="18" t="s">
        <v>8</v>
      </c>
      <c r="F202" s="18"/>
      <c r="H202" s="18"/>
      <c r="I202" s="18" t="s">
        <v>24153</v>
      </c>
      <c r="J202" s="18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18" t="s">
        <v>803</v>
      </c>
      <c r="E203" s="18" t="s">
        <v>3240</v>
      </c>
      <c r="F203" s="18"/>
      <c r="H203" s="18"/>
      <c r="I203" s="18" t="s">
        <v>24660</v>
      </c>
      <c r="J203" s="18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18" t="s">
        <v>803</v>
      </c>
      <c r="E204" s="18" t="s">
        <v>8</v>
      </c>
      <c r="F204" s="18"/>
      <c r="H204" s="18"/>
      <c r="I204" s="18" t="s">
        <v>24663</v>
      </c>
      <c r="J204" s="18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18" t="s">
        <v>803</v>
      </c>
      <c r="E205" s="18" t="s">
        <v>3240</v>
      </c>
      <c r="F205" s="18"/>
      <c r="H205" s="18"/>
      <c r="I205" s="18" t="s">
        <v>24666</v>
      </c>
      <c r="J205" s="18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18" t="s">
        <v>24911</v>
      </c>
      <c r="E206" s="18" t="s">
        <v>260</v>
      </c>
      <c r="F206" s="18"/>
      <c r="H206" s="18"/>
      <c r="I206" s="18" t="s">
        <v>24669</v>
      </c>
      <c r="J206" s="18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18" t="s">
        <v>803</v>
      </c>
      <c r="E207" s="18" t="s">
        <v>3240</v>
      </c>
      <c r="F207" s="18"/>
      <c r="H207" s="18"/>
      <c r="I207" s="18" t="s">
        <v>24672</v>
      </c>
      <c r="J207" s="18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18" t="s">
        <v>803</v>
      </c>
      <c r="E208" s="18" t="s">
        <v>3240</v>
      </c>
      <c r="F208" s="18"/>
      <c r="H208" s="18"/>
      <c r="I208" s="18" t="s">
        <v>24675</v>
      </c>
      <c r="J208" s="18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18" t="s">
        <v>803</v>
      </c>
      <c r="E209" s="18" t="s">
        <v>8</v>
      </c>
      <c r="F209" s="18"/>
      <c r="H209" s="18"/>
      <c r="I209" s="18" t="s">
        <v>24678</v>
      </c>
      <c r="J209" s="18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18" t="s">
        <v>803</v>
      </c>
      <c r="E210" s="18" t="s">
        <v>3240</v>
      </c>
      <c r="F210" s="18"/>
      <c r="H210" s="18"/>
      <c r="I210" s="18" t="s">
        <v>25285</v>
      </c>
      <c r="J210" s="18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18" t="s">
        <v>803</v>
      </c>
      <c r="E211" s="18" t="s">
        <v>8</v>
      </c>
      <c r="F211" s="18"/>
      <c r="H211" s="18"/>
      <c r="I211" s="18" t="s">
        <v>25288</v>
      </c>
      <c r="J211" s="18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18" t="s">
        <v>803</v>
      </c>
      <c r="E212" s="18" t="s">
        <v>3240</v>
      </c>
      <c r="F212" s="18"/>
      <c r="H212" s="18"/>
      <c r="I212" s="18" t="s">
        <v>25291</v>
      </c>
      <c r="J212" s="18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18" t="s">
        <v>803</v>
      </c>
      <c r="E213" s="18" t="s">
        <v>3240</v>
      </c>
      <c r="F213" s="18"/>
      <c r="H213" s="18"/>
      <c r="I213" s="18" t="s">
        <v>25294</v>
      </c>
      <c r="J213" s="18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18" t="s">
        <v>803</v>
      </c>
      <c r="E214" s="18" t="s">
        <v>3240</v>
      </c>
      <c r="F214" s="18" t="s">
        <v>25485</v>
      </c>
      <c r="H214" s="18"/>
      <c r="I214" s="18" t="s">
        <v>25297</v>
      </c>
      <c r="J214" s="18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18" t="s">
        <v>803</v>
      </c>
      <c r="E215" s="18" t="s">
        <v>3240</v>
      </c>
      <c r="F215" s="18"/>
      <c r="H215" s="18"/>
      <c r="I215" s="18" t="s">
        <v>25300</v>
      </c>
      <c r="J215" s="18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18" t="s">
        <v>803</v>
      </c>
      <c r="E216" s="18" t="s">
        <v>8</v>
      </c>
      <c r="F216" s="18"/>
      <c r="H216" s="18"/>
      <c r="I216" s="18" t="s">
        <v>25568</v>
      </c>
      <c r="J216" s="18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18" t="s">
        <v>803</v>
      </c>
      <c r="E217" s="18" t="s">
        <v>8</v>
      </c>
      <c r="F217" s="18"/>
      <c r="H217" s="18"/>
      <c r="I217" s="18" t="s">
        <v>25571</v>
      </c>
      <c r="J217" s="18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18" t="s">
        <v>803</v>
      </c>
      <c r="E218" s="18" t="s">
        <v>8</v>
      </c>
      <c r="F218" s="18"/>
      <c r="H218" s="18"/>
      <c r="I218" s="18" t="s">
        <v>25829</v>
      </c>
      <c r="J218" s="18" t="s">
        <v>1180</v>
      </c>
      <c r="K218" t="s">
        <v>25830</v>
      </c>
      <c r="L218" t="s">
        <v>25831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18" t="s">
        <v>803</v>
      </c>
      <c r="E219" s="18" t="s">
        <v>6606</v>
      </c>
      <c r="F219" s="18"/>
      <c r="H219" s="18"/>
      <c r="I219" s="18" t="s">
        <v>25832</v>
      </c>
      <c r="J219" s="18" t="s">
        <v>1180</v>
      </c>
      <c r="K219" t="s">
        <v>25833</v>
      </c>
      <c r="L219" t="s">
        <v>25834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18" t="s">
        <v>803</v>
      </c>
      <c r="E220" s="18" t="s">
        <v>6606</v>
      </c>
      <c r="F220" s="18"/>
      <c r="H220" s="18"/>
      <c r="I220" s="18" t="s">
        <v>25835</v>
      </c>
      <c r="J220" s="18" t="s">
        <v>1180</v>
      </c>
      <c r="K220" t="s">
        <v>25836</v>
      </c>
      <c r="L220" t="s">
        <v>25837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18" t="s">
        <v>803</v>
      </c>
      <c r="E221" s="18" t="s">
        <v>8</v>
      </c>
      <c r="F221" s="18"/>
      <c r="H221" s="18"/>
      <c r="I221" s="18" t="s">
        <v>26497</v>
      </c>
      <c r="J221" s="18" t="s">
        <v>1180</v>
      </c>
      <c r="K221" t="s">
        <v>26498</v>
      </c>
      <c r="L221" t="s">
        <v>26499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18" t="s">
        <v>803</v>
      </c>
      <c r="E222" s="18" t="s">
        <v>8</v>
      </c>
      <c r="F222" s="18"/>
      <c r="H222" s="18"/>
      <c r="I222" s="18" t="s">
        <v>26500</v>
      </c>
      <c r="J222" s="18" t="s">
        <v>1180</v>
      </c>
      <c r="K222" t="s">
        <v>26501</v>
      </c>
      <c r="L222" t="s">
        <v>26502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18" t="s">
        <v>803</v>
      </c>
      <c r="E223" s="18" t="s">
        <v>8</v>
      </c>
      <c r="F223" s="18"/>
      <c r="H223" s="18"/>
      <c r="I223" s="18" t="s">
        <v>26503</v>
      </c>
      <c r="J223" s="18" t="s">
        <v>1180</v>
      </c>
      <c r="K223" t="s">
        <v>26504</v>
      </c>
      <c r="L223" t="s">
        <v>26505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18" t="s">
        <v>803</v>
      </c>
      <c r="E224" s="18" t="s">
        <v>8</v>
      </c>
      <c r="F224" s="18"/>
      <c r="H224" s="18"/>
      <c r="I224" s="18" t="s">
        <v>26506</v>
      </c>
      <c r="J224" s="18" t="s">
        <v>1180</v>
      </c>
      <c r="K224" t="s">
        <v>26507</v>
      </c>
      <c r="L224" t="s">
        <v>26508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18" t="s">
        <v>21988</v>
      </c>
      <c r="E225" s="18" t="s">
        <v>646</v>
      </c>
      <c r="F225" s="18"/>
      <c r="H225" s="18"/>
      <c r="I225" s="18" t="s">
        <v>27217</v>
      </c>
      <c r="J225" s="18" t="s">
        <v>1180</v>
      </c>
      <c r="K225" t="s">
        <v>27218</v>
      </c>
      <c r="L225" t="s">
        <v>27219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18" t="s">
        <v>162</v>
      </c>
      <c r="E226" s="18" t="s">
        <v>1552</v>
      </c>
      <c r="F226" s="18" t="s">
        <v>261</v>
      </c>
      <c r="H226" s="18" t="s">
        <v>773</v>
      </c>
      <c r="I226" s="18" t="s">
        <v>27220</v>
      </c>
      <c r="J226" s="18" t="s">
        <v>1180</v>
      </c>
      <c r="K226" t="s">
        <v>27221</v>
      </c>
      <c r="L226" t="s">
        <v>27222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18" t="s">
        <v>162</v>
      </c>
      <c r="E227" s="18" t="s">
        <v>1552</v>
      </c>
      <c r="F227" s="18" t="s">
        <v>261</v>
      </c>
      <c r="H227" s="18" t="s">
        <v>1140</v>
      </c>
      <c r="I227" s="18" t="s">
        <v>27223</v>
      </c>
      <c r="J227" s="18" t="s">
        <v>1180</v>
      </c>
      <c r="K227" t="s">
        <v>27224</v>
      </c>
      <c r="L227" t="s">
        <v>27225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18" t="s">
        <v>304</v>
      </c>
      <c r="E228" s="18" t="s">
        <v>1552</v>
      </c>
      <c r="F228" s="18" t="s">
        <v>261</v>
      </c>
      <c r="H228" s="18"/>
      <c r="I228" s="18" t="s">
        <v>27226</v>
      </c>
      <c r="J228" s="18" t="s">
        <v>1180</v>
      </c>
      <c r="K228" t="s">
        <v>27227</v>
      </c>
      <c r="L228" t="s">
        <v>27228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18" t="s">
        <v>803</v>
      </c>
      <c r="E229" s="18" t="s">
        <v>8</v>
      </c>
      <c r="F229" s="18"/>
      <c r="H229" s="18"/>
      <c r="I229" s="18" t="s">
        <v>27229</v>
      </c>
      <c r="J229" s="18" t="s">
        <v>1180</v>
      </c>
      <c r="K229" t="s">
        <v>27230</v>
      </c>
      <c r="L229" t="s">
        <v>27231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18" t="s">
        <v>803</v>
      </c>
      <c r="E230" s="18" t="s">
        <v>8</v>
      </c>
      <c r="F230" s="18"/>
      <c r="H230" s="18"/>
      <c r="I230" s="18" t="s">
        <v>27232</v>
      </c>
      <c r="J230" s="18" t="s">
        <v>1180</v>
      </c>
      <c r="K230" t="s">
        <v>27233</v>
      </c>
      <c r="L230" t="s">
        <v>27234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18" t="s">
        <v>803</v>
      </c>
      <c r="E231" s="18" t="s">
        <v>8</v>
      </c>
      <c r="F231" s="18"/>
      <c r="H231" s="18"/>
      <c r="I231" s="18" t="s">
        <v>27421</v>
      </c>
      <c r="J231" s="18" t="s">
        <v>1180</v>
      </c>
      <c r="K231" t="s">
        <v>27422</v>
      </c>
      <c r="L231" t="s">
        <v>27423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18" t="s">
        <v>803</v>
      </c>
      <c r="E232" s="18" t="s">
        <v>8</v>
      </c>
      <c r="F232" s="18"/>
      <c r="H232" s="18"/>
      <c r="I232" s="18" t="s">
        <v>27424</v>
      </c>
      <c r="J232" s="18" t="s">
        <v>1180</v>
      </c>
      <c r="K232" t="s">
        <v>27425</v>
      </c>
      <c r="L232" t="s">
        <v>27426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18" t="s">
        <v>803</v>
      </c>
      <c r="E233" s="18" t="s">
        <v>8</v>
      </c>
      <c r="F233" s="18"/>
      <c r="H233" s="18"/>
      <c r="I233" s="18" t="s">
        <v>27427</v>
      </c>
      <c r="J233" s="18" t="s">
        <v>1180</v>
      </c>
      <c r="K233" t="s">
        <v>27428</v>
      </c>
      <c r="L233" t="s">
        <v>27429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18" t="s">
        <v>803</v>
      </c>
      <c r="E234" s="18" t="s">
        <v>8</v>
      </c>
      <c r="F234" s="18"/>
      <c r="H234" s="18"/>
      <c r="I234" s="18" t="s">
        <v>27430</v>
      </c>
      <c r="J234" s="18" t="s">
        <v>1180</v>
      </c>
      <c r="K234" t="s">
        <v>27431</v>
      </c>
      <c r="L234" t="s">
        <v>27432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s="18" t="s">
        <v>803</v>
      </c>
      <c r="E235" s="18" t="s">
        <v>8</v>
      </c>
      <c r="F235" s="18"/>
      <c r="H235" s="18"/>
      <c r="I235" s="18" t="s">
        <v>27999</v>
      </c>
      <c r="J235" s="18" t="s">
        <v>1180</v>
      </c>
      <c r="K235" t="s">
        <v>28000</v>
      </c>
      <c r="L235" t="s">
        <v>28001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s="18" t="s">
        <v>4</v>
      </c>
      <c r="E236" s="18" t="s">
        <v>260</v>
      </c>
      <c r="F236" s="18"/>
      <c r="H236" s="18"/>
      <c r="I236" s="18" t="s">
        <v>28002</v>
      </c>
      <c r="J236" s="18" t="s">
        <v>1180</v>
      </c>
      <c r="K236" t="s">
        <v>28003</v>
      </c>
      <c r="L236" t="s">
        <v>28004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s="18" t="s">
        <v>803</v>
      </c>
      <c r="E237" s="18" t="s">
        <v>8</v>
      </c>
      <c r="F237" s="18"/>
      <c r="H237" s="18"/>
      <c r="I237" s="18" t="s">
        <v>28005</v>
      </c>
      <c r="J237" s="18" t="s">
        <v>1180</v>
      </c>
      <c r="K237" t="s">
        <v>28006</v>
      </c>
      <c r="L237" t="s">
        <v>28007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s="18" t="s">
        <v>803</v>
      </c>
      <c r="E238" s="18" t="s">
        <v>8</v>
      </c>
      <c r="F238" s="18"/>
      <c r="H238" s="18"/>
      <c r="I238" s="18" t="s">
        <v>28008</v>
      </c>
      <c r="J238" s="18" t="s">
        <v>1180</v>
      </c>
      <c r="K238" t="s">
        <v>28009</v>
      </c>
      <c r="L238" t="s">
        <v>28010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s="18" t="s">
        <v>803</v>
      </c>
      <c r="E239" s="18" t="s">
        <v>8</v>
      </c>
      <c r="F239" s="18"/>
      <c r="H239" s="18"/>
      <c r="I239" s="18" t="s">
        <v>28011</v>
      </c>
      <c r="J239" s="18" t="s">
        <v>1180</v>
      </c>
      <c r="K239" t="s">
        <v>28012</v>
      </c>
      <c r="L239" t="s">
        <v>28013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s="18" t="s">
        <v>4</v>
      </c>
      <c r="E240" s="18" t="s">
        <v>646</v>
      </c>
      <c r="F240" s="18"/>
      <c r="H240" s="18"/>
      <c r="I240" s="18" t="s">
        <v>28202</v>
      </c>
      <c r="J240" s="18" t="s">
        <v>1180</v>
      </c>
      <c r="K240" t="s">
        <v>28203</v>
      </c>
      <c r="L240" t="s">
        <v>28204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s="18" t="s">
        <v>4</v>
      </c>
      <c r="E241" s="18" t="s">
        <v>646</v>
      </c>
      <c r="F241" s="18"/>
      <c r="H241" s="18"/>
      <c r="I241" s="18" t="s">
        <v>28205</v>
      </c>
      <c r="J241" s="18" t="s">
        <v>1180</v>
      </c>
      <c r="K241" t="s">
        <v>28206</v>
      </c>
      <c r="L241" t="s">
        <v>28207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s="18" t="s">
        <v>4</v>
      </c>
      <c r="E242" s="18" t="s">
        <v>28286</v>
      </c>
      <c r="F242" s="18"/>
      <c r="H242" s="18"/>
      <c r="I242" s="18" t="s">
        <v>28208</v>
      </c>
      <c r="J242" s="18" t="s">
        <v>1180</v>
      </c>
      <c r="K242" t="s">
        <v>28209</v>
      </c>
      <c r="L242" t="s">
        <v>28210</v>
      </c>
      <c r="M242" s="2" t="str">
        <f>HYPERLINK(склад2въезд13192021222378[[#This Row],[RelativePath]])</f>
        <v>12 Площадка 3 кран\K07156189_20_20260719T182208Z.jpg</v>
      </c>
    </row>
    <row r="243" spans="1:13" x14ac:dyDescent="0.25">
      <c r="A243" s="1" t="s">
        <v>13</v>
      </c>
      <c r="B243" s="3">
        <v>46223</v>
      </c>
      <c r="C243" s="4">
        <v>0.84311342592592597</v>
      </c>
      <c r="D243" s="18" t="s">
        <v>803</v>
      </c>
      <c r="E243" s="18" t="s">
        <v>8</v>
      </c>
      <c r="F243" s="18"/>
      <c r="H243" s="18"/>
      <c r="I243" s="18" t="s">
        <v>28625</v>
      </c>
      <c r="J243" s="18" t="s">
        <v>1180</v>
      </c>
      <c r="K243" t="s">
        <v>28626</v>
      </c>
      <c r="L243" t="s">
        <v>28627</v>
      </c>
      <c r="M243" s="2" t="str">
        <f>HYPERLINK(склад2въезд13192021222378[[#This Row],[RelativePath]])</f>
        <v>12 Площадка 3 кран\K07156189_20_20260720T201405Z.jpg</v>
      </c>
    </row>
    <row r="244" spans="1:13" x14ac:dyDescent="0.25">
      <c r="A244" s="1" t="s">
        <v>14</v>
      </c>
      <c r="B244" s="3">
        <v>46224</v>
      </c>
      <c r="C244" s="4">
        <v>0.7354398148148148</v>
      </c>
      <c r="D244" s="18" t="s">
        <v>803</v>
      </c>
      <c r="E244" s="18" t="s">
        <v>8</v>
      </c>
      <c r="F244" s="18"/>
      <c r="H244" s="18"/>
      <c r="I244" s="18" t="s">
        <v>28840</v>
      </c>
      <c r="J244" s="18" t="s">
        <v>1180</v>
      </c>
      <c r="K244" t="s">
        <v>28841</v>
      </c>
      <c r="L244" t="s">
        <v>28842</v>
      </c>
      <c r="M244" s="2" t="str">
        <f>HYPERLINK(склад2въезд13192021222378[[#This Row],[RelativePath]])</f>
        <v>12 Площадка 3 кран\K07156189_20_20260721T173902Z.jpg</v>
      </c>
    </row>
    <row r="245" spans="1:13" x14ac:dyDescent="0.25">
      <c r="A245" s="1" t="s">
        <v>15</v>
      </c>
      <c r="B245" s="3">
        <v>46225</v>
      </c>
      <c r="C245" s="4">
        <v>0.84642361111111108</v>
      </c>
      <c r="D245" s="18" t="s">
        <v>803</v>
      </c>
      <c r="E245" s="18" t="s">
        <v>8</v>
      </c>
      <c r="F245" s="18"/>
      <c r="H245" s="18"/>
      <c r="I245" s="18" t="s">
        <v>28628</v>
      </c>
      <c r="J245" s="18" t="s">
        <v>1180</v>
      </c>
      <c r="K245" t="s">
        <v>28629</v>
      </c>
      <c r="L245" t="s">
        <v>28630</v>
      </c>
      <c r="M245" s="2" t="str">
        <f>HYPERLINK(склад2въезд13192021222378[[#This Row],[RelativePath]])</f>
        <v>12 Площадка 3 кран\K07156189_20_20260722T201851Z.jpg</v>
      </c>
    </row>
    <row r="246" spans="1:13" x14ac:dyDescent="0.25">
      <c r="A246" s="1" t="s">
        <v>16</v>
      </c>
      <c r="B246" s="3">
        <v>46226</v>
      </c>
      <c r="C246" s="4">
        <v>0.69796296296296301</v>
      </c>
      <c r="D246" s="18" t="s">
        <v>803</v>
      </c>
      <c r="E246" s="18" t="s">
        <v>8</v>
      </c>
      <c r="F246" s="18"/>
      <c r="H246" s="18"/>
      <c r="I246" s="18" t="s">
        <v>28998</v>
      </c>
      <c r="J246" s="18" t="s">
        <v>1180</v>
      </c>
      <c r="K246" t="s">
        <v>28999</v>
      </c>
      <c r="L246" t="s">
        <v>29000</v>
      </c>
      <c r="M246" s="2" t="str">
        <f>HYPERLINK(склад2въезд13192021222378[[#This Row],[RelativePath]])</f>
        <v>12 Площадка 3 кран\K07156189_20_20260723T164504Z.jpg</v>
      </c>
    </row>
    <row r="247" spans="1:13" x14ac:dyDescent="0.25">
      <c r="A247" s="1" t="s">
        <v>17</v>
      </c>
      <c r="B247" s="3">
        <v>46227</v>
      </c>
      <c r="C247" s="4">
        <v>0.71193287037037034</v>
      </c>
      <c r="D247" s="18" t="s">
        <v>4</v>
      </c>
      <c r="E247" s="18" t="s">
        <v>646</v>
      </c>
      <c r="F247" s="18"/>
      <c r="H247" s="18"/>
      <c r="I247" s="18" t="s">
        <v>29001</v>
      </c>
      <c r="J247" s="18" t="s">
        <v>1180</v>
      </c>
      <c r="K247" t="s">
        <v>29002</v>
      </c>
      <c r="L247" t="s">
        <v>29003</v>
      </c>
      <c r="M247" s="2" t="str">
        <f>HYPERLINK(склад2въезд13192021222378[[#This Row],[RelativePath]])</f>
        <v>12 Площадка 3 кран\K07156189_20_20260724T170511Z.jpg</v>
      </c>
    </row>
    <row r="248" spans="1:13" x14ac:dyDescent="0.25">
      <c r="A248" s="1" t="s">
        <v>18</v>
      </c>
      <c r="B248" s="3">
        <v>46228</v>
      </c>
      <c r="C248" s="4">
        <v>0.79023148148148148</v>
      </c>
      <c r="D248" s="18" t="s">
        <v>803</v>
      </c>
      <c r="E248" s="18" t="s">
        <v>8</v>
      </c>
      <c r="F248" s="18"/>
      <c r="H248" s="18"/>
      <c r="I248" s="18" t="s">
        <v>29004</v>
      </c>
      <c r="J248" s="18" t="s">
        <v>1180</v>
      </c>
      <c r="K248" t="s">
        <v>29005</v>
      </c>
      <c r="L248" t="s">
        <v>29006</v>
      </c>
      <c r="M248" s="2" t="str">
        <f>HYPERLINK(склад2въезд13192021222378[[#This Row],[RelativePath]])</f>
        <v>12 Площадка 3 кран\K07156189_20_20260725T185756Z.jpg</v>
      </c>
    </row>
    <row r="249" spans="1:13" x14ac:dyDescent="0.25">
      <c r="A249" s="1" t="s">
        <v>22</v>
      </c>
      <c r="B249" s="3">
        <v>46229</v>
      </c>
      <c r="C249" s="4">
        <v>0.78327546296296291</v>
      </c>
      <c r="D249" s="18" t="s">
        <v>803</v>
      </c>
      <c r="E249" s="18" t="s">
        <v>8</v>
      </c>
      <c r="F249" s="18"/>
      <c r="H249" s="18"/>
      <c r="I249" s="18" t="s">
        <v>29007</v>
      </c>
      <c r="J249" s="18" t="s">
        <v>1180</v>
      </c>
      <c r="K249" t="s">
        <v>29008</v>
      </c>
      <c r="L249" t="s">
        <v>29009</v>
      </c>
      <c r="M249" s="2" t="str">
        <f>HYPERLINK(склад2въезд13192021222378[[#This Row],[RelativePath]])</f>
        <v>12 Площадка 3 кран\K07156189_20_20260726T184755Z.jpg</v>
      </c>
    </row>
    <row r="250" spans="1:13" x14ac:dyDescent="0.25">
      <c r="A250" s="1" t="s">
        <v>13</v>
      </c>
      <c r="B250" s="3">
        <v>46230</v>
      </c>
      <c r="C250" s="4">
        <v>0.77449074074074076</v>
      </c>
      <c r="D250" s="18" t="s">
        <v>803</v>
      </c>
      <c r="E250" s="18" t="s">
        <v>8</v>
      </c>
      <c r="F250" s="18"/>
      <c r="H250" s="18"/>
      <c r="I250" s="18" t="s">
        <v>29433</v>
      </c>
      <c r="J250" s="18" t="s">
        <v>1180</v>
      </c>
      <c r="K250" t="s">
        <v>29434</v>
      </c>
      <c r="L250" t="s">
        <v>29435</v>
      </c>
      <c r="M250" s="2" t="str">
        <f>HYPERLINK(склад2въезд13192021222378[[#This Row],[RelativePath]])</f>
        <v>12 Площадка 3 кран\K07156189_20_20260727T183516Z.jpg</v>
      </c>
    </row>
    <row r="251" spans="1:13" x14ac:dyDescent="0.25">
      <c r="A251" s="1" t="s">
        <v>14</v>
      </c>
      <c r="B251" s="3">
        <v>46231</v>
      </c>
      <c r="C251" s="4">
        <v>0.80160879629629633</v>
      </c>
      <c r="D251" s="18" t="s">
        <v>803</v>
      </c>
      <c r="E251" s="18" t="s">
        <v>8</v>
      </c>
      <c r="F251" s="18"/>
      <c r="H251" s="18"/>
      <c r="I251" s="18" t="s">
        <v>29436</v>
      </c>
      <c r="J251" s="18" t="s">
        <v>1180</v>
      </c>
      <c r="K251" t="s">
        <v>29437</v>
      </c>
      <c r="L251" t="s">
        <v>29438</v>
      </c>
      <c r="M251" s="2" t="str">
        <f>HYPERLINK(склад2въезд13192021222378[[#This Row],[RelativePath]])</f>
        <v>12 Площадка 3 кран\K07156189_20_20260728T191419Z.jpg</v>
      </c>
    </row>
    <row r="252" spans="1:13" x14ac:dyDescent="0.25">
      <c r="A252" s="1" t="s">
        <v>15</v>
      </c>
      <c r="B252" s="3">
        <v>46232</v>
      </c>
      <c r="C252" s="4">
        <v>0.90358796296296295</v>
      </c>
      <c r="D252" s="18" t="s">
        <v>4</v>
      </c>
      <c r="E252" s="18" t="s">
        <v>646</v>
      </c>
      <c r="F252" s="18"/>
      <c r="H252" s="18"/>
      <c r="I252" s="18" t="s">
        <v>29439</v>
      </c>
      <c r="J252" s="18" t="s">
        <v>1180</v>
      </c>
      <c r="K252" t="s">
        <v>29440</v>
      </c>
      <c r="L252" t="s">
        <v>29441</v>
      </c>
      <c r="M252" s="2" t="str">
        <f>HYPERLINK(склад2въезд13192021222378[[#This Row],[RelativePath]])</f>
        <v>12 Площадка 3 кран\K07156189_20_20260729T214110Z.jpg</v>
      </c>
    </row>
    <row r="253" spans="1:13" x14ac:dyDescent="0.25">
      <c r="A253" s="1" t="s">
        <v>16</v>
      </c>
      <c r="B253" s="3">
        <v>46233</v>
      </c>
      <c r="C253" s="4">
        <v>0.83869212962962958</v>
      </c>
      <c r="D253" s="18" t="s">
        <v>4</v>
      </c>
      <c r="E253" s="18" t="s">
        <v>29626</v>
      </c>
      <c r="F253" s="18"/>
      <c r="H253" s="18"/>
      <c r="I253" s="18" t="s">
        <v>29442</v>
      </c>
      <c r="J253" s="18" t="s">
        <v>1180</v>
      </c>
      <c r="K253" t="s">
        <v>29443</v>
      </c>
      <c r="L253" t="s">
        <v>29444</v>
      </c>
      <c r="M253" s="2" t="str">
        <f>HYPERLINK(склад2въезд13192021222378[[#This Row],[RelativePath]])</f>
        <v>12 Площадка 3 кран\K07156189_20_20260730T200743Z.jpg</v>
      </c>
    </row>
    <row r="254" spans="1:13" x14ac:dyDescent="0.25">
      <c r="A254" s="1" t="s">
        <v>17</v>
      </c>
      <c r="B254" s="3">
        <v>46234</v>
      </c>
      <c r="C254" s="4">
        <v>0.46983796296296299</v>
      </c>
      <c r="D254" s="18" t="s">
        <v>305</v>
      </c>
      <c r="E254" s="18" t="s">
        <v>6873</v>
      </c>
      <c r="F254" s="18"/>
      <c r="H254" s="18"/>
      <c r="I254" s="18" t="s">
        <v>29807</v>
      </c>
      <c r="J254" s="18" t="s">
        <v>1180</v>
      </c>
      <c r="K254" t="s">
        <v>29808</v>
      </c>
      <c r="L254" t="s">
        <v>29809</v>
      </c>
      <c r="M254" s="2" t="str">
        <f>HYPERLINK(склад2въезд13192021222378[[#This Row],[RelativePath]])</f>
        <v>12 Площадка 3 кран\K07156189_20_20260731T111634Z.jpg</v>
      </c>
    </row>
    <row r="255" spans="1:13" x14ac:dyDescent="0.25">
      <c r="A255" s="1" t="s">
        <v>17</v>
      </c>
      <c r="B255" s="3">
        <v>46234</v>
      </c>
      <c r="C255" s="4">
        <v>0.82116898148148143</v>
      </c>
      <c r="D255" s="18" t="s">
        <v>803</v>
      </c>
      <c r="E255" s="18" t="s">
        <v>8</v>
      </c>
      <c r="F255" s="18"/>
      <c r="H255" s="18"/>
      <c r="I255" s="18" t="s">
        <v>29810</v>
      </c>
      <c r="J255" s="18" t="s">
        <v>1180</v>
      </c>
      <c r="K255" t="s">
        <v>29811</v>
      </c>
      <c r="L255" t="s">
        <v>29812</v>
      </c>
      <c r="M255" s="2" t="str">
        <f>HYPERLINK(склад2въезд13192021222378[[#This Row],[RelativePath]])</f>
        <v>12 Площадка 3 кран\K07156189_20_20260731T194229Z.jpg</v>
      </c>
    </row>
    <row r="256" spans="1:13" x14ac:dyDescent="0.25">
      <c r="A256" s="1" t="s">
        <v>18</v>
      </c>
      <c r="B256" s="3">
        <v>46235</v>
      </c>
      <c r="C256" s="4">
        <v>0.37222222222222223</v>
      </c>
      <c r="D256" s="18" t="s">
        <v>305</v>
      </c>
      <c r="E256" s="18" t="s">
        <v>6873</v>
      </c>
      <c r="F256" s="18"/>
      <c r="H256" s="18"/>
      <c r="I256" s="18" t="s">
        <v>29813</v>
      </c>
      <c r="J256" s="18" t="s">
        <v>1180</v>
      </c>
      <c r="K256" t="s">
        <v>29814</v>
      </c>
      <c r="L256" t="s">
        <v>29815</v>
      </c>
      <c r="M256" s="2" t="str">
        <f>HYPERLINK(склад2въезд13192021222378[[#This Row],[RelativePath]])</f>
        <v>12 Площадка 3 кран\K07156189_20_20260801T085600Z.jpg</v>
      </c>
    </row>
    <row r="257" spans="1:13" x14ac:dyDescent="0.25">
      <c r="A257" s="1" t="s">
        <v>22</v>
      </c>
      <c r="B257" s="3">
        <v>46236</v>
      </c>
      <c r="C257" s="4">
        <v>0.68784722222222228</v>
      </c>
      <c r="D257" s="18" t="s">
        <v>4</v>
      </c>
      <c r="E257" s="18" t="s">
        <v>646</v>
      </c>
      <c r="F257" s="18"/>
      <c r="H257" s="18"/>
      <c r="I257" s="18" t="s">
        <v>29816</v>
      </c>
      <c r="J257" s="18" t="s">
        <v>1180</v>
      </c>
      <c r="K257" t="s">
        <v>29817</v>
      </c>
      <c r="L257" t="s">
        <v>29818</v>
      </c>
      <c r="M257" s="2" t="str">
        <f>HYPERLINK(склад2въезд13192021222378[[#This Row],[RelativePath]])</f>
        <v>12 Площадка 3 кран\K07156189_20_20260802T163030Z.jpg</v>
      </c>
    </row>
    <row r="258" spans="1:13" x14ac:dyDescent="0.25">
      <c r="A258" s="1" t="s">
        <v>13</v>
      </c>
      <c r="B258" s="3">
        <v>46237</v>
      </c>
      <c r="C258" s="4">
        <v>0.88846064814814818</v>
      </c>
      <c r="D258" s="18" t="s">
        <v>4</v>
      </c>
      <c r="E258" s="18" t="s">
        <v>646</v>
      </c>
      <c r="F258" s="18"/>
      <c r="H258" s="18"/>
      <c r="I258" s="18" t="s">
        <v>30330</v>
      </c>
      <c r="J258" s="18" t="s">
        <v>1180</v>
      </c>
      <c r="K258" t="s">
        <v>30331</v>
      </c>
      <c r="L258" t="s">
        <v>30332</v>
      </c>
      <c r="M258" s="2" t="str">
        <f>HYPERLINK(склад2въезд13192021222378[[#This Row],[RelativePath]])</f>
        <v>12 Площадка 3 кран\K07156189_20_20260803T211923Z.jpg</v>
      </c>
    </row>
    <row r="259" spans="1:13" x14ac:dyDescent="0.25">
      <c r="A259" s="1" t="s">
        <v>14</v>
      </c>
      <c r="B259" s="3">
        <v>46238</v>
      </c>
      <c r="C259" s="4">
        <v>0.35346064814814815</v>
      </c>
      <c r="D259" s="18" t="s">
        <v>4</v>
      </c>
      <c r="E259" s="18" t="s">
        <v>646</v>
      </c>
      <c r="F259" s="18" t="s">
        <v>30482</v>
      </c>
      <c r="H259" s="18"/>
      <c r="I259" s="18" t="s">
        <v>30333</v>
      </c>
      <c r="J259" s="18" t="s">
        <v>1180</v>
      </c>
      <c r="K259" t="s">
        <v>30334</v>
      </c>
      <c r="L259" t="s">
        <v>30335</v>
      </c>
      <c r="M259" s="2" t="str">
        <f>HYPERLINK(склад2въезд13192021222378[[#This Row],[RelativePath]])</f>
        <v>12 Площадка 3 кран\K07156189_20_20260804T082859Z.jpg</v>
      </c>
    </row>
    <row r="260" spans="1:13" x14ac:dyDescent="0.25">
      <c r="A260" s="1" t="s">
        <v>14</v>
      </c>
      <c r="B260" s="3">
        <v>46238</v>
      </c>
      <c r="C260" s="4">
        <v>0.88650462962962961</v>
      </c>
      <c r="D260" s="18" t="s">
        <v>4</v>
      </c>
      <c r="E260" s="18" t="s">
        <v>646</v>
      </c>
      <c r="F260" s="18"/>
      <c r="H260" s="18"/>
      <c r="I260" s="18" t="s">
        <v>30336</v>
      </c>
      <c r="J260" s="18" t="s">
        <v>1180</v>
      </c>
      <c r="K260" t="s">
        <v>30337</v>
      </c>
      <c r="L260" t="s">
        <v>30338</v>
      </c>
      <c r="M260" s="2" t="str">
        <f>HYPERLINK(склад2въезд13192021222378[[#This Row],[RelativePath]])</f>
        <v>12 Площадка 3 кран\K07156189_20_20260804T211634Z.jpg</v>
      </c>
    </row>
    <row r="261" spans="1:13" x14ac:dyDescent="0.25">
      <c r="A261" s="1" t="s">
        <v>15</v>
      </c>
      <c r="B261" s="3">
        <v>46239</v>
      </c>
      <c r="C261" s="4">
        <v>0.8531481481481481</v>
      </c>
      <c r="D261" s="18" t="s">
        <v>803</v>
      </c>
      <c r="E261" s="18" t="s">
        <v>8</v>
      </c>
      <c r="F261" s="18"/>
      <c r="H261" s="18"/>
      <c r="I261" s="18" t="s">
        <v>30339</v>
      </c>
      <c r="J261" s="18" t="s">
        <v>1180</v>
      </c>
      <c r="K261" t="s">
        <v>30340</v>
      </c>
      <c r="L261" t="s">
        <v>30341</v>
      </c>
      <c r="M261" s="2" t="str">
        <f>HYPERLINK(склад2въезд13192021222378[[#This Row],[RelativePath]])</f>
        <v>12 Площадка 3 кран\K07156189_20_20260805T202832Z.jpg</v>
      </c>
    </row>
    <row r="262" spans="1:13" x14ac:dyDescent="0.25">
      <c r="A262" s="1" t="s">
        <v>16</v>
      </c>
      <c r="B262" s="3">
        <v>46240</v>
      </c>
      <c r="C262" s="4">
        <v>0.88067129629629626</v>
      </c>
      <c r="D262" s="18" t="s">
        <v>803</v>
      </c>
      <c r="E262" s="18" t="s">
        <v>8</v>
      </c>
      <c r="F262" s="18"/>
      <c r="H262" s="18"/>
      <c r="I262" s="18" t="s">
        <v>30342</v>
      </c>
      <c r="J262" s="18" t="s">
        <v>1180</v>
      </c>
      <c r="K262" t="s">
        <v>30343</v>
      </c>
      <c r="L262" t="s">
        <v>30344</v>
      </c>
      <c r="M262" s="2" t="str">
        <f>HYPERLINK(склад2въезд13192021222378[[#This Row],[RelativePath]])</f>
        <v>12 Площадка 3 кран\K07156189_20_20260806T210810Z.jpg</v>
      </c>
    </row>
    <row r="263" spans="1:13" x14ac:dyDescent="0.25">
      <c r="A263" s="1" t="s">
        <v>17</v>
      </c>
      <c r="B263" s="3">
        <v>46241</v>
      </c>
      <c r="C263" s="4">
        <v>0.48146990740740742</v>
      </c>
      <c r="D263" s="18" t="s">
        <v>4</v>
      </c>
      <c r="E263" s="18" t="s">
        <v>260</v>
      </c>
      <c r="F263" s="18"/>
      <c r="H263" s="18"/>
      <c r="I263" s="18" t="s">
        <v>30642</v>
      </c>
      <c r="J263" s="18" t="s">
        <v>1180</v>
      </c>
      <c r="K263" t="s">
        <v>30643</v>
      </c>
      <c r="L263" t="s">
        <v>30644</v>
      </c>
      <c r="M263" s="2" t="str">
        <f>HYPERLINK(склад2въезд13192021222378[[#This Row],[RelativePath]])</f>
        <v>12 Площадка 3 кран\K07156189_20_20260807T113319Z.jpg</v>
      </c>
    </row>
    <row r="264" spans="1:13" x14ac:dyDescent="0.25">
      <c r="A264" s="1" t="s">
        <v>17</v>
      </c>
      <c r="B264" s="3">
        <v>46241</v>
      </c>
      <c r="C264" s="4">
        <v>0.78209490740740739</v>
      </c>
      <c r="D264" s="18" t="s">
        <v>803</v>
      </c>
      <c r="E264" s="18" t="s">
        <v>8</v>
      </c>
      <c r="F264" s="18"/>
      <c r="H264" s="18"/>
      <c r="I264" s="18" t="s">
        <v>30645</v>
      </c>
      <c r="J264" s="18" t="s">
        <v>1180</v>
      </c>
      <c r="K264" t="s">
        <v>30646</v>
      </c>
      <c r="L264" t="s">
        <v>30647</v>
      </c>
      <c r="M264" s="2" t="str">
        <f>HYPERLINK(склад2въезд13192021222378[[#This Row],[RelativePath]])</f>
        <v>12 Площадка 3 кран\K07156189_20_20260807T184613Z.jpg</v>
      </c>
    </row>
    <row r="265" spans="1:13" x14ac:dyDescent="0.25">
      <c r="A265" s="1" t="s">
        <v>18</v>
      </c>
      <c r="B265" s="3">
        <v>46242</v>
      </c>
      <c r="C265" s="4">
        <v>0.72458333333333336</v>
      </c>
      <c r="D265" s="18" t="s">
        <v>803</v>
      </c>
      <c r="E265" s="18" t="s">
        <v>8</v>
      </c>
      <c r="F265" s="18"/>
      <c r="H265" s="18"/>
      <c r="I265" s="18" t="s">
        <v>30648</v>
      </c>
      <c r="J265" s="18" t="s">
        <v>1180</v>
      </c>
      <c r="K265" t="s">
        <v>30649</v>
      </c>
      <c r="L265" t="s">
        <v>30650</v>
      </c>
      <c r="M265" s="2" t="str">
        <f>HYPERLINK(склад2въезд13192021222378[[#This Row],[RelativePath]])</f>
        <v>12 Площадка 3 кран\K07156189_20_20260808T172324Z.jpg</v>
      </c>
    </row>
    <row r="266" spans="1:13" x14ac:dyDescent="0.25">
      <c r="A266" s="1" t="s">
        <v>22</v>
      </c>
      <c r="B266" s="3">
        <v>46243</v>
      </c>
      <c r="C266" s="4">
        <v>0.836400462962963</v>
      </c>
      <c r="D266" s="18" t="s">
        <v>803</v>
      </c>
      <c r="E266" s="18" t="s">
        <v>8</v>
      </c>
      <c r="F266" s="18"/>
      <c r="H266" s="18"/>
      <c r="I266" s="18" t="s">
        <v>30651</v>
      </c>
      <c r="J266" s="18" t="s">
        <v>1180</v>
      </c>
      <c r="K266" t="s">
        <v>30652</v>
      </c>
      <c r="L266" t="s">
        <v>30653</v>
      </c>
      <c r="M266" s="2" t="str">
        <f>HYPERLINK(склад2въезд13192021222378[[#This Row],[RelativePath]])</f>
        <v>12 Площадка 3 кран\K07156189_20_20260809T200425Z.jpg</v>
      </c>
    </row>
    <row r="267" spans="1:13" x14ac:dyDescent="0.25">
      <c r="A267" s="1" t="s">
        <v>13</v>
      </c>
      <c r="B267" s="3">
        <v>46244</v>
      </c>
      <c r="C267" s="4">
        <v>0.75260416666666663</v>
      </c>
      <c r="D267" s="18" t="s">
        <v>803</v>
      </c>
      <c r="E267" s="18" t="s">
        <v>8</v>
      </c>
      <c r="F267" s="18"/>
      <c r="H267" s="18"/>
      <c r="I267" s="18" t="s">
        <v>31176</v>
      </c>
      <c r="J267" s="18" t="s">
        <v>1180</v>
      </c>
      <c r="K267" t="s">
        <v>31177</v>
      </c>
      <c r="L267" t="s">
        <v>31178</v>
      </c>
      <c r="M267" s="2" t="str">
        <f>HYPERLINK(склад2въезд13192021222378[[#This Row],[RelativePath]])</f>
        <v>12 Площадка 3 кран\K07156189_20_20260810T180345Z.jpg</v>
      </c>
    </row>
    <row r="268" spans="1:13" x14ac:dyDescent="0.25">
      <c r="A268" s="1" t="s">
        <v>14</v>
      </c>
      <c r="B268" s="3">
        <v>46245</v>
      </c>
      <c r="C268" s="4">
        <v>0.81961805555555556</v>
      </c>
      <c r="D268" s="18" t="s">
        <v>803</v>
      </c>
      <c r="E268" s="18" t="s">
        <v>8</v>
      </c>
      <c r="F268" s="18"/>
      <c r="H268" s="18"/>
      <c r="I268" s="18" t="s">
        <v>31179</v>
      </c>
      <c r="J268" s="18" t="s">
        <v>1180</v>
      </c>
      <c r="K268" t="s">
        <v>31180</v>
      </c>
      <c r="L268" t="s">
        <v>31181</v>
      </c>
      <c r="M268" s="2" t="str">
        <f>HYPERLINK(склад2въезд13192021222378[[#This Row],[RelativePath]])</f>
        <v>12 Площадка 3 кран\K07156189_20_20260811T194015Z.jpg</v>
      </c>
    </row>
    <row r="269" spans="1:13" x14ac:dyDescent="0.25">
      <c r="A269" s="1" t="s">
        <v>16</v>
      </c>
      <c r="B269" s="3">
        <v>46247</v>
      </c>
      <c r="C269" s="4">
        <v>0.62835648148148149</v>
      </c>
      <c r="D269" s="18" t="s">
        <v>305</v>
      </c>
      <c r="E269" s="18" t="s">
        <v>86</v>
      </c>
      <c r="F269" s="18"/>
      <c r="H269" s="18"/>
      <c r="I269" s="18" t="s">
        <v>31182</v>
      </c>
      <c r="J269" s="18" t="s">
        <v>1180</v>
      </c>
      <c r="K269" t="s">
        <v>31183</v>
      </c>
      <c r="L269" t="s">
        <v>31184</v>
      </c>
      <c r="M269" s="2" t="str">
        <f>HYPERLINK(склад2въезд13192021222378[[#This Row],[RelativePath]])</f>
        <v>12 Площадка 3 кран\K07156189_20_20260813T150450Z.jpg</v>
      </c>
    </row>
    <row r="270" spans="1:13" x14ac:dyDescent="0.25">
      <c r="A270" s="1" t="s">
        <v>16</v>
      </c>
      <c r="B270" s="3">
        <v>46247</v>
      </c>
      <c r="C270" s="4">
        <v>0.78313657407407411</v>
      </c>
      <c r="D270" s="18" t="s">
        <v>4</v>
      </c>
      <c r="E270" s="18" t="s">
        <v>646</v>
      </c>
      <c r="F270" s="18"/>
      <c r="H270" s="18"/>
      <c r="I270" s="18" t="s">
        <v>31185</v>
      </c>
      <c r="J270" s="18" t="s">
        <v>1180</v>
      </c>
      <c r="K270" t="s">
        <v>31186</v>
      </c>
      <c r="L270" t="s">
        <v>31187</v>
      </c>
      <c r="M270" s="2" t="str">
        <f>HYPERLINK(склад2въезд13192021222378[[#This Row],[RelativePath]])</f>
        <v>12 Площадка 3 кран\K07156189_20_20260813T184743Z.jpg</v>
      </c>
    </row>
  </sheetData>
  <conditionalFormatting sqref="D271:D281 E271:E284 G2:H270 D2:E270">
    <cfRule type="containsText" dxfId="1116" priority="14" operator="containsText" text="Выезд с территории">
      <formula>NOT(ISERROR(SEARCH("Выезд с территории",D2)))</formula>
    </cfRule>
  </conditionalFormatting>
  <conditionalFormatting sqref="F2:F270">
    <cfRule type="notContainsText" dxfId="1115" priority="13" operator="notContains" text="порожний">
      <formula>ISERROR(SEARCH("порожний",F2))</formula>
    </cfRule>
  </conditionalFormatting>
  <conditionalFormatting sqref="E2:E284">
    <cfRule type="containsText" dxfId="1114" priority="11" operator="containsText" text="Газель базы">
      <formula>NOT(ISERROR(SEARCH("Газель базы",E2)))</formula>
    </cfRule>
    <cfRule type="containsText" dxfId="1113" priority="12" operator="containsText" text="Погрузчик базы">
      <formula>NOT(ISERROR(SEARCH("Погрузчик базы",E2)))</formula>
    </cfRule>
  </conditionalFormatting>
  <conditionalFormatting sqref="E2:E284">
    <cfRule type="containsText" dxfId="1112" priority="10" operator="containsText" text="Трактор базы">
      <formula>NOT(ISERROR(SEARCH("Трактор базы",E2)))</formula>
    </cfRule>
  </conditionalFormatting>
  <conditionalFormatting sqref="A2:C270">
    <cfRule type="expression" dxfId="1111" priority="9">
      <formula>$A2="пн"</formula>
    </cfRule>
  </conditionalFormatting>
  <conditionalFormatting sqref="A2:C272">
    <cfRule type="expression" dxfId="1110" priority="3">
      <formula>$A2="вс"</formula>
    </cfRule>
    <cfRule type="expression" dxfId="1109" priority="4">
      <formula>$A2="сб"</formula>
    </cfRule>
    <cfRule type="expression" dxfId="1108" priority="5">
      <formula>$A2="пт"</formula>
    </cfRule>
    <cfRule type="expression" dxfId="1107" priority="6">
      <formula>$A2="чт"</formula>
    </cfRule>
    <cfRule type="expression" dxfId="1106" priority="7">
      <formula>$A2="ср"</formula>
    </cfRule>
    <cfRule type="expression" dxfId="1105" priority="8">
      <formula>$A2="вт"</formula>
    </cfRule>
  </conditionalFormatting>
  <conditionalFormatting sqref="D2:D281">
    <cfRule type="containsText" dxfId="110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1">
    <cfRule type="containsText" dxfId="110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81"/>
  <sheetViews>
    <sheetView zoomScale="90" zoomScaleNormal="90" workbookViewId="0">
      <pane ySplit="1" topLeftCell="A253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18" t="s">
        <v>4</v>
      </c>
      <c r="E2" s="18" t="s">
        <v>8</v>
      </c>
      <c r="F2" s="18"/>
      <c r="H2" s="18"/>
      <c r="I2" s="18" t="s">
        <v>8926</v>
      </c>
      <c r="J2" s="18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18" t="s">
        <v>4</v>
      </c>
      <c r="E3" s="18" t="s">
        <v>4862</v>
      </c>
      <c r="F3" s="18"/>
      <c r="H3" s="18"/>
      <c r="I3" s="18" t="s">
        <v>8929</v>
      </c>
      <c r="J3" s="18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18" t="s">
        <v>4</v>
      </c>
      <c r="E4" s="18" t="s">
        <v>8</v>
      </c>
      <c r="F4" s="18"/>
      <c r="H4" s="18"/>
      <c r="I4" s="18" t="s">
        <v>8932</v>
      </c>
      <c r="J4" s="18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18" t="s">
        <v>4</v>
      </c>
      <c r="E5" s="18" t="s">
        <v>8</v>
      </c>
      <c r="F5" s="18"/>
      <c r="H5" s="18"/>
      <c r="I5" s="18" t="s">
        <v>9389</v>
      </c>
      <c r="J5" s="18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18" t="s">
        <v>4</v>
      </c>
      <c r="E6" s="18" t="s">
        <v>8</v>
      </c>
      <c r="F6" s="18"/>
      <c r="H6" s="18"/>
      <c r="I6" s="18" t="s">
        <v>9392</v>
      </c>
      <c r="J6" s="18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18" t="s">
        <v>4</v>
      </c>
      <c r="E7" s="18" t="s">
        <v>8</v>
      </c>
      <c r="F7" s="18"/>
      <c r="H7" s="18"/>
      <c r="I7" s="18" t="s">
        <v>9395</v>
      </c>
      <c r="J7" s="18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18" t="s">
        <v>4</v>
      </c>
      <c r="E8" s="18" t="s">
        <v>8</v>
      </c>
      <c r="F8" s="18"/>
      <c r="H8" s="18"/>
      <c r="I8" s="18" t="s">
        <v>9763</v>
      </c>
      <c r="J8" s="18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18" t="s">
        <v>4</v>
      </c>
      <c r="E9" s="18" t="s">
        <v>8</v>
      </c>
      <c r="F9" s="18"/>
      <c r="H9" s="18"/>
      <c r="I9" s="18" t="s">
        <v>9766</v>
      </c>
      <c r="J9" s="18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18" t="s">
        <v>4</v>
      </c>
      <c r="E10" s="18" t="s">
        <v>8</v>
      </c>
      <c r="F10" s="18"/>
      <c r="H10" s="18"/>
      <c r="I10" s="18" t="s">
        <v>9769</v>
      </c>
      <c r="J10" s="18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18" t="s">
        <v>4</v>
      </c>
      <c r="E11" s="18" t="s">
        <v>8</v>
      </c>
      <c r="F11" s="18"/>
      <c r="H11" s="18"/>
      <c r="I11" s="18" t="s">
        <v>9992</v>
      </c>
      <c r="J11" s="18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18" t="s">
        <v>15042</v>
      </c>
      <c r="E12" s="18" t="s">
        <v>86</v>
      </c>
      <c r="F12" s="18"/>
      <c r="H12" s="18"/>
      <c r="I12" s="18" t="s">
        <v>9995</v>
      </c>
      <c r="J12" s="18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18" t="s">
        <v>4</v>
      </c>
      <c r="E13" s="18" t="s">
        <v>8</v>
      </c>
      <c r="F13" s="18"/>
      <c r="H13" s="18"/>
      <c r="I13" s="18" t="s">
        <v>9998</v>
      </c>
      <c r="J13" s="18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18" t="s">
        <v>4</v>
      </c>
      <c r="E14" s="18" t="s">
        <v>8</v>
      </c>
      <c r="F14" s="18"/>
      <c r="H14" s="18"/>
      <c r="I14" s="18" t="s">
        <v>10204</v>
      </c>
      <c r="J14" s="18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18" t="s">
        <v>803</v>
      </c>
      <c r="E15" s="18" t="s">
        <v>8</v>
      </c>
      <c r="F15" s="18"/>
      <c r="H15" s="18"/>
      <c r="I15" s="18" t="s">
        <v>10207</v>
      </c>
      <c r="J15" s="18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18" t="s">
        <v>4</v>
      </c>
      <c r="E16" s="18" t="s">
        <v>8</v>
      </c>
      <c r="F16" s="18"/>
      <c r="H16" s="18"/>
      <c r="I16" s="18" t="s">
        <v>10454</v>
      </c>
      <c r="J16" s="18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18" t="s">
        <v>803</v>
      </c>
      <c r="E17" s="18" t="s">
        <v>8</v>
      </c>
      <c r="F17" s="18"/>
      <c r="H17" s="18"/>
      <c r="I17" s="18" t="s">
        <v>10457</v>
      </c>
      <c r="J17" s="18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18" t="s">
        <v>4</v>
      </c>
      <c r="E18" s="18" t="s">
        <v>8</v>
      </c>
      <c r="F18" s="18"/>
      <c r="H18" s="18"/>
      <c r="I18" s="18" t="s">
        <v>11258</v>
      </c>
      <c r="J18" s="18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18" t="s">
        <v>4</v>
      </c>
      <c r="E19" s="18" t="s">
        <v>8</v>
      </c>
      <c r="F19" s="18"/>
      <c r="H19" s="18"/>
      <c r="I19" s="18" t="s">
        <v>11261</v>
      </c>
      <c r="J19" s="18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18" t="s">
        <v>4</v>
      </c>
      <c r="E20" s="18" t="s">
        <v>8</v>
      </c>
      <c r="F20" s="18"/>
      <c r="H20" s="18"/>
      <c r="I20" s="18" t="s">
        <v>11264</v>
      </c>
      <c r="J20" s="18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18" t="s">
        <v>4</v>
      </c>
      <c r="E21" s="18" t="s">
        <v>8</v>
      </c>
      <c r="F21" s="18"/>
      <c r="H21" s="18"/>
      <c r="I21" s="18" t="s">
        <v>11267</v>
      </c>
      <c r="J21" s="18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18" t="s">
        <v>4</v>
      </c>
      <c r="E22" s="18" t="s">
        <v>8</v>
      </c>
      <c r="F22" s="18"/>
      <c r="H22" s="18"/>
      <c r="I22" s="18" t="s">
        <v>11270</v>
      </c>
      <c r="J22" s="18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18" t="s">
        <v>4</v>
      </c>
      <c r="E23" s="18" t="s">
        <v>8</v>
      </c>
      <c r="F23" s="18"/>
      <c r="H23" s="18"/>
      <c r="I23" s="18" t="s">
        <v>11952</v>
      </c>
      <c r="J23" s="18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18" t="s">
        <v>4</v>
      </c>
      <c r="E24" s="18" t="s">
        <v>8</v>
      </c>
      <c r="F24" s="18"/>
      <c r="H24" s="18"/>
      <c r="I24" s="18" t="s">
        <v>11955</v>
      </c>
      <c r="J24" s="18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18" t="s">
        <v>4</v>
      </c>
      <c r="E25" s="18" t="s">
        <v>8</v>
      </c>
      <c r="F25" s="18"/>
      <c r="H25" s="18"/>
      <c r="I25" s="18" t="s">
        <v>11958</v>
      </c>
      <c r="J25" s="18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18" t="s">
        <v>4</v>
      </c>
      <c r="E26" s="18" t="s">
        <v>8</v>
      </c>
      <c r="F26" s="18"/>
      <c r="H26" s="18"/>
      <c r="I26" s="18" t="s">
        <v>11961</v>
      </c>
      <c r="J26" s="18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18" t="s">
        <v>4</v>
      </c>
      <c r="E27" s="18" t="s">
        <v>8</v>
      </c>
      <c r="F27" s="18"/>
      <c r="H27" s="18"/>
      <c r="I27" s="18" t="s">
        <v>11964</v>
      </c>
      <c r="J27" s="18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18" t="s">
        <v>4</v>
      </c>
      <c r="E28" s="18" t="s">
        <v>8</v>
      </c>
      <c r="F28" s="18"/>
      <c r="H28" s="18"/>
      <c r="I28" s="18" t="s">
        <v>11967</v>
      </c>
      <c r="J28" s="18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18" t="s">
        <v>4</v>
      </c>
      <c r="E29" s="18" t="s">
        <v>8</v>
      </c>
      <c r="F29" s="18"/>
      <c r="H29" s="18"/>
      <c r="I29" s="18" t="s">
        <v>11970</v>
      </c>
      <c r="J29" s="18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18" t="s">
        <v>4</v>
      </c>
      <c r="E30" s="18" t="s">
        <v>8</v>
      </c>
      <c r="F30" s="18"/>
      <c r="H30" s="18"/>
      <c r="I30" s="18" t="s">
        <v>11973</v>
      </c>
      <c r="J30" s="18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18" t="s">
        <v>4</v>
      </c>
      <c r="E31" s="18" t="s">
        <v>8</v>
      </c>
      <c r="F31" s="18"/>
      <c r="H31" s="18"/>
      <c r="I31" s="18" t="s">
        <v>11976</v>
      </c>
      <c r="J31" s="18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18" t="s">
        <v>4</v>
      </c>
      <c r="E32" s="18" t="s">
        <v>8</v>
      </c>
      <c r="F32" s="18"/>
      <c r="H32" s="18"/>
      <c r="I32" s="18" t="s">
        <v>11979</v>
      </c>
      <c r="J32" s="18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18" t="s">
        <v>4</v>
      </c>
      <c r="E33" s="18" t="s">
        <v>8</v>
      </c>
      <c r="F33" s="18"/>
      <c r="H33" s="18"/>
      <c r="I33" s="18" t="s">
        <v>12550</v>
      </c>
      <c r="J33" s="18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18" t="s">
        <v>4</v>
      </c>
      <c r="E34" s="18" t="s">
        <v>8</v>
      </c>
      <c r="F34" s="18"/>
      <c r="H34" s="18"/>
      <c r="I34" s="18" t="s">
        <v>12553</v>
      </c>
      <c r="J34" s="18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18" t="s">
        <v>4</v>
      </c>
      <c r="E35" s="18" t="s">
        <v>8</v>
      </c>
      <c r="F35" s="18"/>
      <c r="H35" s="18"/>
      <c r="I35" s="18" t="s">
        <v>12556</v>
      </c>
      <c r="J35" s="18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18" t="s">
        <v>4</v>
      </c>
      <c r="E36" s="18" t="s">
        <v>8</v>
      </c>
      <c r="F36" s="18"/>
      <c r="H36" s="18"/>
      <c r="I36" s="18" t="s">
        <v>12559</v>
      </c>
      <c r="J36" s="18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18" t="s">
        <v>4</v>
      </c>
      <c r="E37" s="18" t="s">
        <v>8</v>
      </c>
      <c r="F37" s="18"/>
      <c r="H37" s="18"/>
      <c r="I37" s="18" t="s">
        <v>12812</v>
      </c>
      <c r="J37" s="18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18" t="s">
        <v>4</v>
      </c>
      <c r="E38" s="18" t="s">
        <v>8</v>
      </c>
      <c r="F38" s="18"/>
      <c r="H38" s="18"/>
      <c r="I38" s="18" t="s">
        <v>12815</v>
      </c>
      <c r="J38" s="18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18" t="s">
        <v>4</v>
      </c>
      <c r="E39" s="18" t="s">
        <v>8</v>
      </c>
      <c r="F39" s="18"/>
      <c r="H39" s="18"/>
      <c r="I39" s="18" t="s">
        <v>13290</v>
      </c>
      <c r="J39" s="18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18" t="s">
        <v>4</v>
      </c>
      <c r="E40" s="18" t="s">
        <v>8</v>
      </c>
      <c r="F40" s="18"/>
      <c r="H40" s="18"/>
      <c r="I40" s="18" t="s">
        <v>13293</v>
      </c>
      <c r="J40" s="18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18" t="s">
        <v>4</v>
      </c>
      <c r="E41" s="18" t="s">
        <v>8</v>
      </c>
      <c r="F41" s="18"/>
      <c r="H41" s="18"/>
      <c r="I41" s="18" t="s">
        <v>13296</v>
      </c>
      <c r="J41" s="18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18" t="s">
        <v>4</v>
      </c>
      <c r="E42" s="18" t="s">
        <v>8</v>
      </c>
      <c r="F42" s="18"/>
      <c r="H42" s="18"/>
      <c r="I42" s="18" t="s">
        <v>13299</v>
      </c>
      <c r="J42" s="18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18" t="s">
        <v>4</v>
      </c>
      <c r="E43" s="18" t="s">
        <v>8</v>
      </c>
      <c r="F43" s="18"/>
      <c r="H43" s="18"/>
      <c r="I43" s="18" t="s">
        <v>13302</v>
      </c>
      <c r="J43" s="18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18" t="s">
        <v>4</v>
      </c>
      <c r="E44" s="18" t="s">
        <v>8</v>
      </c>
      <c r="F44" s="18"/>
      <c r="H44" s="18"/>
      <c r="I44" s="18" t="s">
        <v>13305</v>
      </c>
      <c r="J44" s="18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18" t="s">
        <v>4</v>
      </c>
      <c r="E45" s="18" t="s">
        <v>8</v>
      </c>
      <c r="F45" s="18"/>
      <c r="H45" s="18"/>
      <c r="I45" s="18" t="s">
        <v>13809</v>
      </c>
      <c r="J45" s="18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18" t="s">
        <v>4</v>
      </c>
      <c r="E46" s="18" t="s">
        <v>8</v>
      </c>
      <c r="F46" s="18"/>
      <c r="H46" s="18"/>
      <c r="I46" s="18" t="s">
        <v>13812</v>
      </c>
      <c r="J46" s="18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18" t="s">
        <v>4</v>
      </c>
      <c r="E47" s="18" t="s">
        <v>8</v>
      </c>
      <c r="F47" s="18"/>
      <c r="H47" s="18"/>
      <c r="I47" s="18" t="s">
        <v>13815</v>
      </c>
      <c r="J47" s="18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18" t="s">
        <v>4</v>
      </c>
      <c r="E48" s="18" t="s">
        <v>8</v>
      </c>
      <c r="F48" s="18"/>
      <c r="H48" s="18"/>
      <c r="I48" s="18" t="s">
        <v>13818</v>
      </c>
      <c r="J48" s="18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18" t="s">
        <v>4</v>
      </c>
      <c r="E49" s="18" t="s">
        <v>8</v>
      </c>
      <c r="F49" s="18"/>
      <c r="H49" s="18"/>
      <c r="I49" s="18" t="s">
        <v>13821</v>
      </c>
      <c r="J49" s="18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18" t="s">
        <v>4</v>
      </c>
      <c r="E50" s="18" t="s">
        <v>8</v>
      </c>
      <c r="F50" s="18"/>
      <c r="H50" s="18"/>
      <c r="I50" s="18" t="s">
        <v>13824</v>
      </c>
      <c r="J50" s="18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18" t="s">
        <v>4</v>
      </c>
      <c r="E51" s="18" t="s">
        <v>8</v>
      </c>
      <c r="F51" s="18"/>
      <c r="H51" s="18"/>
      <c r="I51" s="18" t="s">
        <v>14210</v>
      </c>
      <c r="J51" s="18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18" t="s">
        <v>803</v>
      </c>
      <c r="E52" s="18" t="s">
        <v>8</v>
      </c>
      <c r="F52" s="18"/>
      <c r="H52" s="18"/>
      <c r="I52" s="18" t="s">
        <v>14213</v>
      </c>
      <c r="J52" s="18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18" t="s">
        <v>803</v>
      </c>
      <c r="E53" s="18" t="s">
        <v>8</v>
      </c>
      <c r="F53" s="18"/>
      <c r="H53" s="18"/>
      <c r="I53" s="18" t="s">
        <v>14377</v>
      </c>
      <c r="J53" s="18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18" t="s">
        <v>4</v>
      </c>
      <c r="E54" s="18" t="s">
        <v>8</v>
      </c>
      <c r="F54" s="18"/>
      <c r="H54" s="18"/>
      <c r="I54" s="18" t="s">
        <v>14812</v>
      </c>
      <c r="J54" s="18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18" t="s">
        <v>4</v>
      </c>
      <c r="E55" s="18" t="s">
        <v>8</v>
      </c>
      <c r="F55" s="18"/>
      <c r="H55" s="18"/>
      <c r="I55" s="18" t="s">
        <v>14815</v>
      </c>
      <c r="J55" s="18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18" t="s">
        <v>3371</v>
      </c>
      <c r="E56" s="18" t="s">
        <v>86</v>
      </c>
      <c r="F56" s="18"/>
      <c r="H56" s="18"/>
      <c r="I56" s="18" t="s">
        <v>14818</v>
      </c>
      <c r="J56" s="18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18" t="s">
        <v>3371</v>
      </c>
      <c r="E57" s="18" t="s">
        <v>86</v>
      </c>
      <c r="F57" s="18"/>
      <c r="H57" s="18" t="s">
        <v>1140</v>
      </c>
      <c r="I57" s="18" t="s">
        <v>14821</v>
      </c>
      <c r="J57" s="18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18" t="s">
        <v>4</v>
      </c>
      <c r="E58" s="18" t="s">
        <v>8</v>
      </c>
      <c r="F58" s="18"/>
      <c r="H58" s="18"/>
      <c r="I58" s="18" t="s">
        <v>14824</v>
      </c>
      <c r="J58" s="18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18" t="s">
        <v>4</v>
      </c>
      <c r="E59" s="18" t="s">
        <v>8</v>
      </c>
      <c r="F59" s="18"/>
      <c r="H59" s="18"/>
      <c r="I59" s="18" t="s">
        <v>14827</v>
      </c>
      <c r="J59" s="18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18" t="s">
        <v>305</v>
      </c>
      <c r="E60" s="18" t="s">
        <v>86</v>
      </c>
      <c r="F60" s="18"/>
      <c r="H60" s="18"/>
      <c r="I60" s="18" t="s">
        <v>14830</v>
      </c>
      <c r="J60" s="18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18" t="s">
        <v>4</v>
      </c>
      <c r="E61" s="18" t="s">
        <v>8</v>
      </c>
      <c r="F61" s="18"/>
      <c r="H61" s="18"/>
      <c r="I61" s="18" t="s">
        <v>14833</v>
      </c>
      <c r="J61" s="18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18" t="s">
        <v>4</v>
      </c>
      <c r="E62" s="18" t="s">
        <v>8</v>
      </c>
      <c r="F62" s="18"/>
      <c r="H62" s="18"/>
      <c r="I62" s="18" t="s">
        <v>15298</v>
      </c>
      <c r="J62" s="18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18" t="s">
        <v>3371</v>
      </c>
      <c r="E63" s="18" t="s">
        <v>86</v>
      </c>
      <c r="F63" s="18"/>
      <c r="H63" s="18"/>
      <c r="I63" s="18" t="s">
        <v>15301</v>
      </c>
      <c r="J63" s="18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18" t="s">
        <v>3371</v>
      </c>
      <c r="E64" s="18" t="s">
        <v>86</v>
      </c>
      <c r="F64" s="18"/>
      <c r="H64" s="18" t="s">
        <v>1140</v>
      </c>
      <c r="I64" s="18" t="s">
        <v>15304</v>
      </c>
      <c r="J64" s="18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18" t="s">
        <v>2283</v>
      </c>
      <c r="E65" s="18" t="s">
        <v>15319</v>
      </c>
      <c r="F65" s="18" t="s">
        <v>58</v>
      </c>
      <c r="H65" s="18"/>
      <c r="I65" s="18" t="s">
        <v>15307</v>
      </c>
      <c r="J65" s="18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18" t="s">
        <v>2283</v>
      </c>
      <c r="E66" s="18" t="s">
        <v>8107</v>
      </c>
      <c r="F66" s="18"/>
      <c r="H66" s="18"/>
      <c r="I66" s="18" t="s">
        <v>15310</v>
      </c>
      <c r="J66" s="18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18" t="s">
        <v>2283</v>
      </c>
      <c r="E67" s="18" t="s">
        <v>8107</v>
      </c>
      <c r="F67" s="18"/>
      <c r="H67" s="18" t="s">
        <v>15320</v>
      </c>
      <c r="I67" s="18" t="s">
        <v>15313</v>
      </c>
      <c r="J67" s="18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18" t="s">
        <v>304</v>
      </c>
      <c r="E68" s="18" t="s">
        <v>8107</v>
      </c>
      <c r="F68" s="18"/>
      <c r="H68" s="18"/>
      <c r="I68" s="18" t="s">
        <v>15316</v>
      </c>
      <c r="J68" s="18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18" t="s">
        <v>4</v>
      </c>
      <c r="E69" s="18" t="s">
        <v>8</v>
      </c>
      <c r="F69" s="18"/>
      <c r="H69" s="18"/>
      <c r="I69" s="18" t="s">
        <v>15776</v>
      </c>
      <c r="J69" s="18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18" t="s">
        <v>4</v>
      </c>
      <c r="E70" s="18" t="s">
        <v>8</v>
      </c>
      <c r="F70" s="18"/>
      <c r="H70" s="18"/>
      <c r="I70" s="18" t="s">
        <v>15779</v>
      </c>
      <c r="J70" s="18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18" t="s">
        <v>4</v>
      </c>
      <c r="E71" s="18" t="s">
        <v>8</v>
      </c>
      <c r="F71" s="18"/>
      <c r="H71" s="18"/>
      <c r="I71" s="18" t="s">
        <v>15782</v>
      </c>
      <c r="J71" s="18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18" t="s">
        <v>4</v>
      </c>
      <c r="E72" s="18" t="s">
        <v>8</v>
      </c>
      <c r="F72" s="18"/>
      <c r="H72" s="18"/>
      <c r="I72" s="18" t="s">
        <v>15785</v>
      </c>
      <c r="J72" s="18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18" t="s">
        <v>4</v>
      </c>
      <c r="E73" s="18" t="s">
        <v>8</v>
      </c>
      <c r="F73" s="18"/>
      <c r="H73" s="18"/>
      <c r="I73" s="18" t="s">
        <v>15788</v>
      </c>
      <c r="J73" s="18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18" t="s">
        <v>4</v>
      </c>
      <c r="E74" s="18" t="s">
        <v>8</v>
      </c>
      <c r="F74" s="18"/>
      <c r="H74" s="18"/>
      <c r="I74" s="18" t="s">
        <v>15791</v>
      </c>
      <c r="J74" s="18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18" t="s">
        <v>4</v>
      </c>
      <c r="E75" s="18" t="s">
        <v>8</v>
      </c>
      <c r="F75" s="18"/>
      <c r="H75" s="18"/>
      <c r="I75" s="18" t="s">
        <v>16000</v>
      </c>
      <c r="J75" s="18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18" t="s">
        <v>803</v>
      </c>
      <c r="E76" s="18" t="s">
        <v>8</v>
      </c>
      <c r="F76" s="18"/>
      <c r="H76" s="18"/>
      <c r="I76" s="18" t="s">
        <v>16003</v>
      </c>
      <c r="J76" s="18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18" t="s">
        <v>163</v>
      </c>
      <c r="E77" s="18" t="s">
        <v>16293</v>
      </c>
      <c r="F77" s="18" t="s">
        <v>60</v>
      </c>
      <c r="H77" s="18"/>
      <c r="I77" s="18" t="s">
        <v>16196</v>
      </c>
      <c r="J77" s="18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18" t="s">
        <v>163</v>
      </c>
      <c r="E78" s="18" t="s">
        <v>16293</v>
      </c>
      <c r="F78" s="18" t="s">
        <v>60</v>
      </c>
      <c r="H78" s="18"/>
      <c r="I78" s="18" t="s">
        <v>16199</v>
      </c>
      <c r="J78" s="18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18" t="s">
        <v>163</v>
      </c>
      <c r="E79" s="18" t="s">
        <v>16293</v>
      </c>
      <c r="F79" s="18" t="s">
        <v>60</v>
      </c>
      <c r="H79" s="18"/>
      <c r="I79" s="18" t="s">
        <v>16202</v>
      </c>
      <c r="J79" s="18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18" t="s">
        <v>163</v>
      </c>
      <c r="E80" s="18" t="s">
        <v>16293</v>
      </c>
      <c r="F80" s="18" t="s">
        <v>60</v>
      </c>
      <c r="H80" s="18"/>
      <c r="I80" s="18" t="s">
        <v>16205</v>
      </c>
      <c r="J80" s="18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18" t="s">
        <v>163</v>
      </c>
      <c r="E81" s="18" t="s">
        <v>16293</v>
      </c>
      <c r="F81" s="18" t="s">
        <v>60</v>
      </c>
      <c r="H81" s="18"/>
      <c r="I81" s="18" t="s">
        <v>16208</v>
      </c>
      <c r="J81" s="18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18" t="s">
        <v>163</v>
      </c>
      <c r="E82" s="18" t="s">
        <v>16293</v>
      </c>
      <c r="F82" s="18" t="s">
        <v>60</v>
      </c>
      <c r="H82" s="18"/>
      <c r="I82" s="18" t="s">
        <v>16211</v>
      </c>
      <c r="J82" s="18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18" t="s">
        <v>163</v>
      </c>
      <c r="E83" s="18" t="s">
        <v>16293</v>
      </c>
      <c r="F83" s="18" t="s">
        <v>60</v>
      </c>
      <c r="H83" s="18"/>
      <c r="I83" s="18" t="s">
        <v>16214</v>
      </c>
      <c r="J83" s="18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18" t="s">
        <v>163</v>
      </c>
      <c r="E84" s="18" t="s">
        <v>16293</v>
      </c>
      <c r="F84" s="18" t="s">
        <v>60</v>
      </c>
      <c r="H84" s="18"/>
      <c r="I84" s="18" t="s">
        <v>16217</v>
      </c>
      <c r="J84" s="18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18" t="s">
        <v>163</v>
      </c>
      <c r="E85" s="18" t="s">
        <v>16293</v>
      </c>
      <c r="F85" s="18" t="s">
        <v>60</v>
      </c>
      <c r="H85" s="18"/>
      <c r="I85" s="18" t="s">
        <v>16220</v>
      </c>
      <c r="J85" s="18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18" t="s">
        <v>163</v>
      </c>
      <c r="E86" s="18" t="s">
        <v>16293</v>
      </c>
      <c r="F86" s="18" t="s">
        <v>60</v>
      </c>
      <c r="H86" s="18"/>
      <c r="I86" s="18" t="s">
        <v>16223</v>
      </c>
      <c r="J86" s="18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18" t="s">
        <v>1906</v>
      </c>
      <c r="E87" s="18"/>
      <c r="F87" s="18"/>
      <c r="H87" s="18"/>
      <c r="I87" s="18" t="s">
        <v>16226</v>
      </c>
      <c r="J87" s="18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18" t="s">
        <v>4</v>
      </c>
      <c r="E88" s="18" t="s">
        <v>8</v>
      </c>
      <c r="F88" s="18"/>
      <c r="H88" s="18"/>
      <c r="I88" s="18" t="s">
        <v>16566</v>
      </c>
      <c r="J88" s="18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18" t="s">
        <v>4</v>
      </c>
      <c r="E89" s="18" t="s">
        <v>8</v>
      </c>
      <c r="F89" s="18"/>
      <c r="H89" s="18"/>
      <c r="I89" s="18" t="s">
        <v>16569</v>
      </c>
      <c r="J89" s="18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18" t="s">
        <v>775</v>
      </c>
      <c r="E90" s="18"/>
      <c r="F90" s="18"/>
      <c r="H90" s="18"/>
      <c r="I90" s="18" t="s">
        <v>16572</v>
      </c>
      <c r="J90" s="18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18" t="s">
        <v>775</v>
      </c>
      <c r="E91" s="18"/>
      <c r="F91" s="18"/>
      <c r="H91" s="18"/>
      <c r="I91" s="18" t="s">
        <v>16575</v>
      </c>
      <c r="J91" s="18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18" t="s">
        <v>4</v>
      </c>
      <c r="E92" s="18" t="s">
        <v>8</v>
      </c>
      <c r="F92" s="18"/>
      <c r="H92" s="18"/>
      <c r="I92" s="18" t="s">
        <v>16578</v>
      </c>
      <c r="J92" s="18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18" t="s">
        <v>4</v>
      </c>
      <c r="E93" s="18" t="s">
        <v>8</v>
      </c>
      <c r="F93" s="18"/>
      <c r="H93" s="18"/>
      <c r="I93" s="18" t="s">
        <v>16581</v>
      </c>
      <c r="J93" s="18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18" t="s">
        <v>4</v>
      </c>
      <c r="E94" s="18" t="s">
        <v>8</v>
      </c>
      <c r="F94" s="18"/>
      <c r="H94" s="18"/>
      <c r="I94" s="18" t="s">
        <v>16584</v>
      </c>
      <c r="J94" s="18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18" t="s">
        <v>4</v>
      </c>
      <c r="E95" s="18" t="s">
        <v>8</v>
      </c>
      <c r="F95" s="18"/>
      <c r="H95" s="18"/>
      <c r="I95" s="18" t="s">
        <v>16914</v>
      </c>
      <c r="J95" s="18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18" t="s">
        <v>4</v>
      </c>
      <c r="E96" s="18" t="s">
        <v>8</v>
      </c>
      <c r="F96" s="18"/>
      <c r="H96" s="18"/>
      <c r="I96" s="18" t="s">
        <v>16917</v>
      </c>
      <c r="J96" s="18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18" t="s">
        <v>803</v>
      </c>
      <c r="E97" s="18" t="s">
        <v>8</v>
      </c>
      <c r="F97" s="18"/>
      <c r="H97" s="18"/>
      <c r="I97" s="18" t="s">
        <v>17021</v>
      </c>
      <c r="J97" s="18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18" t="s">
        <v>803</v>
      </c>
      <c r="E98" s="18" t="s">
        <v>8</v>
      </c>
      <c r="F98" s="18"/>
      <c r="H98" s="18"/>
      <c r="I98" s="18" t="s">
        <v>17024</v>
      </c>
      <c r="J98" s="18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18" t="s">
        <v>803</v>
      </c>
      <c r="E99" s="18" t="s">
        <v>8</v>
      </c>
      <c r="F99" s="18"/>
      <c r="H99" s="18"/>
      <c r="I99" s="18" t="s">
        <v>17316</v>
      </c>
      <c r="J99" s="18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18" t="s">
        <v>4</v>
      </c>
      <c r="E100" s="18" t="s">
        <v>8</v>
      </c>
      <c r="F100" s="18"/>
      <c r="H100" s="18"/>
      <c r="I100" s="18" t="s">
        <v>17726</v>
      </c>
      <c r="J100" s="18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18" t="s">
        <v>803</v>
      </c>
      <c r="E101" s="18" t="s">
        <v>8</v>
      </c>
      <c r="F101" s="18"/>
      <c r="H101" s="18"/>
      <c r="I101" s="18" t="s">
        <v>17729</v>
      </c>
      <c r="J101" s="18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18" t="s">
        <v>4</v>
      </c>
      <c r="E102" s="18" t="s">
        <v>8</v>
      </c>
      <c r="F102" s="18"/>
      <c r="H102" s="18"/>
      <c r="I102" s="18" t="s">
        <v>17732</v>
      </c>
      <c r="J102" s="18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18" t="s">
        <v>115</v>
      </c>
      <c r="E103" s="18" t="s">
        <v>16294</v>
      </c>
      <c r="F103" s="18" t="s">
        <v>18003</v>
      </c>
      <c r="H103" s="18"/>
      <c r="I103" s="18" t="s">
        <v>17735</v>
      </c>
      <c r="J103" s="18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18" t="s">
        <v>2283</v>
      </c>
      <c r="E104" s="18" t="s">
        <v>16294</v>
      </c>
      <c r="F104" s="18"/>
      <c r="H104" s="18"/>
      <c r="I104" s="18" t="s">
        <v>17738</v>
      </c>
      <c r="J104" s="18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18" t="s">
        <v>4</v>
      </c>
      <c r="E105" s="18" t="s">
        <v>17346</v>
      </c>
      <c r="F105" s="18"/>
      <c r="H105" s="18"/>
      <c r="I105" s="18" t="s">
        <v>17741</v>
      </c>
      <c r="J105" s="18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18" t="s">
        <v>4</v>
      </c>
      <c r="E106" s="18" t="s">
        <v>8</v>
      </c>
      <c r="F106" s="18"/>
      <c r="H106" s="18"/>
      <c r="I106" s="18" t="s">
        <v>17744</v>
      </c>
      <c r="J106" s="18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18" t="s">
        <v>4</v>
      </c>
      <c r="E107" s="18" t="s">
        <v>8</v>
      </c>
      <c r="F107" s="18"/>
      <c r="H107" s="18"/>
      <c r="I107" s="18" t="s">
        <v>17747</v>
      </c>
      <c r="J107" s="18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18" t="s">
        <v>305</v>
      </c>
      <c r="E108" s="18" t="s">
        <v>86</v>
      </c>
      <c r="F108" s="18"/>
      <c r="H108" s="18"/>
      <c r="I108" s="18" t="s">
        <v>17750</v>
      </c>
      <c r="J108" s="18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18" t="s">
        <v>4</v>
      </c>
      <c r="E109" s="18" t="s">
        <v>8</v>
      </c>
      <c r="F109" s="18"/>
      <c r="H109" s="18"/>
      <c r="I109" s="18" t="s">
        <v>17753</v>
      </c>
      <c r="J109" s="18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18" t="s">
        <v>4</v>
      </c>
      <c r="E110" s="18" t="s">
        <v>8</v>
      </c>
      <c r="F110" s="18"/>
      <c r="H110" s="18"/>
      <c r="I110" s="18" t="s">
        <v>17756</v>
      </c>
      <c r="J110" s="18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18" t="s">
        <v>15907</v>
      </c>
      <c r="E111" s="18" t="s">
        <v>16294</v>
      </c>
      <c r="F111" s="18"/>
      <c r="H111" s="18"/>
      <c r="I111" s="18" t="s">
        <v>17759</v>
      </c>
      <c r="J111" s="18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18" t="s">
        <v>15907</v>
      </c>
      <c r="E112" s="18" t="s">
        <v>16294</v>
      </c>
      <c r="F112" s="18"/>
      <c r="H112" s="18"/>
      <c r="I112" s="18" t="s">
        <v>17762</v>
      </c>
      <c r="J112" s="18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18" t="s">
        <v>15907</v>
      </c>
      <c r="E113" s="18" t="s">
        <v>16294</v>
      </c>
      <c r="F113" s="18"/>
      <c r="H113" s="18"/>
      <c r="I113" s="18" t="s">
        <v>17765</v>
      </c>
      <c r="J113" s="18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18" t="s">
        <v>15907</v>
      </c>
      <c r="E114" s="18" t="s">
        <v>16294</v>
      </c>
      <c r="F114" s="18"/>
      <c r="H114" s="18"/>
      <c r="I114" s="18" t="s">
        <v>17768</v>
      </c>
      <c r="J114" s="18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18" t="s">
        <v>4</v>
      </c>
      <c r="E115" s="18" t="s">
        <v>16294</v>
      </c>
      <c r="F115" s="18" t="s">
        <v>18011</v>
      </c>
      <c r="H115" s="18"/>
      <c r="I115" s="18" t="s">
        <v>17771</v>
      </c>
      <c r="J115" s="18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18" t="s">
        <v>4</v>
      </c>
      <c r="E116" s="18" t="s">
        <v>16294</v>
      </c>
      <c r="F116" s="18" t="s">
        <v>18011</v>
      </c>
      <c r="H116" s="18"/>
      <c r="I116" s="18" t="s">
        <v>17774</v>
      </c>
      <c r="J116" s="18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18" t="s">
        <v>4</v>
      </c>
      <c r="E117" s="18" t="s">
        <v>17346</v>
      </c>
      <c r="F117" s="18"/>
      <c r="H117" s="18"/>
      <c r="I117" s="18" t="s">
        <v>17777</v>
      </c>
      <c r="J117" s="18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18" t="s">
        <v>4</v>
      </c>
      <c r="E118" s="18" t="s">
        <v>8</v>
      </c>
      <c r="F118" s="18"/>
      <c r="H118" s="18"/>
      <c r="I118" s="18" t="s">
        <v>18475</v>
      </c>
      <c r="J118" s="18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18" t="s">
        <v>4</v>
      </c>
      <c r="E119" s="18" t="s">
        <v>18700</v>
      </c>
      <c r="F119" s="18"/>
      <c r="H119" s="18"/>
      <c r="I119" s="18" t="s">
        <v>18478</v>
      </c>
      <c r="J119" s="18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18" t="s">
        <v>4</v>
      </c>
      <c r="E120" s="18" t="s">
        <v>8</v>
      </c>
      <c r="F120" s="18"/>
      <c r="H120" s="18"/>
      <c r="I120" s="18" t="s">
        <v>18481</v>
      </c>
      <c r="J120" s="18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18" t="s">
        <v>4</v>
      </c>
      <c r="E121" s="18" t="s">
        <v>8</v>
      </c>
      <c r="F121" s="18"/>
      <c r="H121" s="18"/>
      <c r="I121" s="18" t="s">
        <v>18484</v>
      </c>
      <c r="J121" s="18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18" t="s">
        <v>4</v>
      </c>
      <c r="E122" s="18" t="s">
        <v>8</v>
      </c>
      <c r="F122" s="18"/>
      <c r="H122" s="18"/>
      <c r="I122" s="18" t="s">
        <v>18487</v>
      </c>
      <c r="J122" s="18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18" t="s">
        <v>4</v>
      </c>
      <c r="E123" s="18" t="s">
        <v>8</v>
      </c>
      <c r="F123" s="18"/>
      <c r="H123" s="18"/>
      <c r="I123" s="18" t="s">
        <v>18948</v>
      </c>
      <c r="J123" s="18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18" t="s">
        <v>4</v>
      </c>
      <c r="E124" s="18" t="s">
        <v>8</v>
      </c>
      <c r="F124" s="18"/>
      <c r="H124" s="18"/>
      <c r="I124" s="18" t="s">
        <v>18951</v>
      </c>
      <c r="J124" s="18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18" t="s">
        <v>645</v>
      </c>
      <c r="E125" s="18" t="s">
        <v>19057</v>
      </c>
      <c r="F125" s="18"/>
      <c r="H125" s="18"/>
      <c r="I125" s="18" t="s">
        <v>18954</v>
      </c>
      <c r="J125" s="18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18" t="s">
        <v>4</v>
      </c>
      <c r="E126" s="18" t="s">
        <v>8</v>
      </c>
      <c r="F126" s="18"/>
      <c r="H126" s="18"/>
      <c r="I126" s="18" t="s">
        <v>18957</v>
      </c>
      <c r="J126" s="18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18" t="s">
        <v>4</v>
      </c>
      <c r="E127" s="18" t="s">
        <v>8</v>
      </c>
      <c r="F127" s="18"/>
      <c r="H127" s="18"/>
      <c r="I127" s="18" t="s">
        <v>18960</v>
      </c>
      <c r="J127" s="18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18" t="s">
        <v>4</v>
      </c>
      <c r="E128" s="18" t="s">
        <v>8</v>
      </c>
      <c r="F128" s="18"/>
      <c r="H128" s="18"/>
      <c r="I128" s="18" t="s">
        <v>18963</v>
      </c>
      <c r="J128" s="18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18" t="s">
        <v>803</v>
      </c>
      <c r="E129" s="18" t="s">
        <v>8</v>
      </c>
      <c r="F129" s="18"/>
      <c r="H129" s="18"/>
      <c r="I129" s="18" t="s">
        <v>19313</v>
      </c>
      <c r="J129" s="18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18" t="s">
        <v>4</v>
      </c>
      <c r="E130" s="18" t="s">
        <v>8</v>
      </c>
      <c r="F130" s="18"/>
      <c r="H130" s="18"/>
      <c r="I130" s="18" t="s">
        <v>19316</v>
      </c>
      <c r="J130" s="18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18" t="s">
        <v>115</v>
      </c>
      <c r="E131" s="18" t="s">
        <v>7577</v>
      </c>
      <c r="F131" s="18" t="s">
        <v>19792</v>
      </c>
      <c r="H131" s="18"/>
      <c r="I131" s="18" t="s">
        <v>19319</v>
      </c>
      <c r="J131" s="18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18" t="s">
        <v>4</v>
      </c>
      <c r="E132" s="18" t="s">
        <v>8</v>
      </c>
      <c r="F132" s="18"/>
      <c r="H132" s="18"/>
      <c r="I132" s="18" t="s">
        <v>19322</v>
      </c>
      <c r="J132" s="18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18" t="s">
        <v>4</v>
      </c>
      <c r="E133" s="18" t="s">
        <v>8</v>
      </c>
      <c r="F133" s="18"/>
      <c r="H133" s="18"/>
      <c r="I133" s="18" t="s">
        <v>19634</v>
      </c>
      <c r="J133" s="18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18" t="s">
        <v>19793</v>
      </c>
      <c r="E134" s="18" t="s">
        <v>646</v>
      </c>
      <c r="F134" s="18"/>
      <c r="H134" s="18"/>
      <c r="I134" s="18" t="s">
        <v>19637</v>
      </c>
      <c r="J134" s="18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18" t="s">
        <v>19794</v>
      </c>
      <c r="E135" s="18" t="s">
        <v>646</v>
      </c>
      <c r="F135" s="18"/>
      <c r="H135" s="18"/>
      <c r="I135" s="18" t="s">
        <v>19640</v>
      </c>
      <c r="J135" s="18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18" t="s">
        <v>19794</v>
      </c>
      <c r="E136" s="18" t="s">
        <v>646</v>
      </c>
      <c r="F136" s="18"/>
      <c r="H136" s="18"/>
      <c r="I136" s="18" t="s">
        <v>19643</v>
      </c>
      <c r="J136" s="18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18" t="s">
        <v>305</v>
      </c>
      <c r="E137" s="18" t="s">
        <v>86</v>
      </c>
      <c r="F137" s="18"/>
      <c r="H137" s="18"/>
      <c r="I137" s="18" t="s">
        <v>19646</v>
      </c>
      <c r="J137" s="18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18" t="s">
        <v>305</v>
      </c>
      <c r="E138" s="18" t="s">
        <v>86</v>
      </c>
      <c r="F138" s="18"/>
      <c r="H138" s="18"/>
      <c r="I138" s="18" t="s">
        <v>19649</v>
      </c>
      <c r="J138" s="18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18" t="s">
        <v>4</v>
      </c>
      <c r="E139" s="18" t="s">
        <v>6606</v>
      </c>
      <c r="F139" s="18"/>
      <c r="H139" s="18"/>
      <c r="I139" s="18" t="s">
        <v>19652</v>
      </c>
      <c r="J139" s="18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18" t="s">
        <v>19794</v>
      </c>
      <c r="E140" s="18" t="s">
        <v>646</v>
      </c>
      <c r="F140" s="18"/>
      <c r="H140" s="18"/>
      <c r="I140" s="18" t="s">
        <v>19655</v>
      </c>
      <c r="J140" s="18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18" t="s">
        <v>4</v>
      </c>
      <c r="E141" s="18" t="s">
        <v>8</v>
      </c>
      <c r="F141" s="18"/>
      <c r="H141" s="18"/>
      <c r="I141" s="18" t="s">
        <v>19658</v>
      </c>
      <c r="J141" s="18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18" t="s">
        <v>4</v>
      </c>
      <c r="E142" s="18" t="s">
        <v>19795</v>
      </c>
      <c r="F142" s="18"/>
      <c r="H142" s="18"/>
      <c r="I142" s="18" t="s">
        <v>19661</v>
      </c>
      <c r="J142" s="18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18" t="s">
        <v>4</v>
      </c>
      <c r="E143" s="18" t="s">
        <v>8</v>
      </c>
      <c r="F143" s="18"/>
      <c r="H143" s="18"/>
      <c r="I143" s="18" t="s">
        <v>19664</v>
      </c>
      <c r="J143" s="18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18" t="s">
        <v>305</v>
      </c>
      <c r="E144" s="18" t="s">
        <v>86</v>
      </c>
      <c r="F144" s="18"/>
      <c r="H144" s="18"/>
      <c r="I144" s="18" t="s">
        <v>19667</v>
      </c>
      <c r="J144" s="18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18" t="s">
        <v>4</v>
      </c>
      <c r="E145" s="18" t="s">
        <v>6606</v>
      </c>
      <c r="F145" s="18"/>
      <c r="H145" s="18"/>
      <c r="I145" s="18" t="s">
        <v>19670</v>
      </c>
      <c r="J145" s="18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18" t="s">
        <v>304</v>
      </c>
      <c r="E146" s="18" t="s">
        <v>7577</v>
      </c>
      <c r="F146" s="18" t="s">
        <v>19796</v>
      </c>
      <c r="H146" s="18"/>
      <c r="I146" s="18" t="s">
        <v>19673</v>
      </c>
      <c r="J146" s="18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18" t="s">
        <v>4</v>
      </c>
      <c r="E147" s="18" t="s">
        <v>8</v>
      </c>
      <c r="F147" s="18"/>
      <c r="H147" s="18"/>
      <c r="I147" s="18" t="s">
        <v>19676</v>
      </c>
      <c r="J147" s="18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18" t="s">
        <v>162</v>
      </c>
      <c r="E148" s="18" t="s">
        <v>4564</v>
      </c>
      <c r="F148" s="18" t="s">
        <v>19922</v>
      </c>
      <c r="H148" s="18"/>
      <c r="I148" s="18" t="s">
        <v>19885</v>
      </c>
      <c r="J148" s="18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18" t="s">
        <v>162</v>
      </c>
      <c r="E149" s="18" t="s">
        <v>4564</v>
      </c>
      <c r="F149" s="18" t="s">
        <v>19922</v>
      </c>
      <c r="H149" s="18"/>
      <c r="I149" s="18" t="s">
        <v>19888</v>
      </c>
      <c r="J149" s="18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18" t="s">
        <v>803</v>
      </c>
      <c r="E150" s="18" t="s">
        <v>8</v>
      </c>
      <c r="F150" s="18"/>
      <c r="H150" s="18"/>
      <c r="I150" s="18" t="s">
        <v>19891</v>
      </c>
      <c r="J150" s="18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18" t="s">
        <v>803</v>
      </c>
      <c r="E151" s="18" t="s">
        <v>8</v>
      </c>
      <c r="F151" s="18"/>
      <c r="H151" s="18"/>
      <c r="I151" s="18" t="s">
        <v>19894</v>
      </c>
      <c r="J151" s="18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18" t="s">
        <v>803</v>
      </c>
      <c r="E152" s="18" t="s">
        <v>8</v>
      </c>
      <c r="F152" s="18"/>
      <c r="H152" s="18"/>
      <c r="I152" s="18" t="s">
        <v>20302</v>
      </c>
      <c r="J152" s="18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18" t="s">
        <v>803</v>
      </c>
      <c r="E153" s="18" t="s">
        <v>8</v>
      </c>
      <c r="F153" s="18"/>
      <c r="H153" s="18"/>
      <c r="I153" s="18" t="s">
        <v>26963</v>
      </c>
      <c r="J153" s="18" t="s">
        <v>1181</v>
      </c>
      <c r="K153" t="s">
        <v>26964</v>
      </c>
      <c r="L153" t="s">
        <v>26965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18" t="s">
        <v>4</v>
      </c>
      <c r="E154" s="18" t="s">
        <v>7577</v>
      </c>
      <c r="F154" s="18" t="s">
        <v>19792</v>
      </c>
      <c r="H154" s="18"/>
      <c r="I154" s="18" t="s">
        <v>20306</v>
      </c>
      <c r="J154" s="18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18" t="s">
        <v>4</v>
      </c>
      <c r="E155" s="18" t="s">
        <v>20484</v>
      </c>
      <c r="F155" s="18"/>
      <c r="H155" s="18"/>
      <c r="I155" s="18" t="s">
        <v>20309</v>
      </c>
      <c r="J155" s="18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18" t="s">
        <v>4</v>
      </c>
      <c r="E156" s="18" t="s">
        <v>8</v>
      </c>
      <c r="F156" s="18"/>
      <c r="H156" s="18"/>
      <c r="I156" s="18" t="s">
        <v>20312</v>
      </c>
      <c r="J156" s="18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18" t="s">
        <v>4</v>
      </c>
      <c r="E157" s="18" t="s">
        <v>8</v>
      </c>
      <c r="F157" s="18"/>
      <c r="H157" s="18"/>
      <c r="I157" s="18" t="s">
        <v>20315</v>
      </c>
      <c r="J157" s="18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18" t="s">
        <v>4</v>
      </c>
      <c r="E158" s="18" t="s">
        <v>8</v>
      </c>
      <c r="F158" s="18"/>
      <c r="H158" s="18"/>
      <c r="I158" s="18" t="s">
        <v>20318</v>
      </c>
      <c r="J158" s="18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18" t="s">
        <v>305</v>
      </c>
      <c r="E159" s="18" t="s">
        <v>86</v>
      </c>
      <c r="F159" s="18"/>
      <c r="H159" s="18"/>
      <c r="I159" s="18" t="s">
        <v>20321</v>
      </c>
      <c r="J159" s="18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18" t="s">
        <v>4</v>
      </c>
      <c r="E160" s="18" t="s">
        <v>8</v>
      </c>
      <c r="F160" s="18"/>
      <c r="H160" s="18"/>
      <c r="I160" s="18" t="s">
        <v>20324</v>
      </c>
      <c r="J160" s="18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18" t="s">
        <v>4862</v>
      </c>
      <c r="E161" s="18" t="s">
        <v>86</v>
      </c>
      <c r="F161" s="18"/>
      <c r="H161" s="18"/>
      <c r="I161" s="18" t="s">
        <v>20870</v>
      </c>
      <c r="J161" s="18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18" t="s">
        <v>4862</v>
      </c>
      <c r="E162" s="18" t="s">
        <v>86</v>
      </c>
      <c r="F162" s="18"/>
      <c r="H162" s="18"/>
      <c r="I162" s="18" t="s">
        <v>20873</v>
      </c>
      <c r="J162" s="18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18" t="s">
        <v>4</v>
      </c>
      <c r="E163" s="18" t="s">
        <v>8</v>
      </c>
      <c r="F163" s="18"/>
      <c r="H163" s="18"/>
      <c r="I163" s="18" t="s">
        <v>20876</v>
      </c>
      <c r="J163" s="18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18" t="s">
        <v>803</v>
      </c>
      <c r="E164" s="18" t="s">
        <v>8</v>
      </c>
      <c r="F164" s="18"/>
      <c r="H164" s="18"/>
      <c r="I164" s="18" t="s">
        <v>20879</v>
      </c>
      <c r="J164" s="18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18" t="s">
        <v>4</v>
      </c>
      <c r="E165" s="18" t="s">
        <v>21088</v>
      </c>
      <c r="F165" s="18"/>
      <c r="H165" s="18"/>
      <c r="I165" s="18" t="s">
        <v>20882</v>
      </c>
      <c r="J165" s="18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18" t="s">
        <v>4</v>
      </c>
      <c r="E166" s="18" t="s">
        <v>21088</v>
      </c>
      <c r="F166" s="18"/>
      <c r="H166" s="18"/>
      <c r="I166" s="18" t="s">
        <v>20885</v>
      </c>
      <c r="J166" s="18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18" t="s">
        <v>4</v>
      </c>
      <c r="E167" s="18" t="s">
        <v>21088</v>
      </c>
      <c r="F167" s="18"/>
      <c r="H167" s="18"/>
      <c r="I167" s="18" t="s">
        <v>20888</v>
      </c>
      <c r="J167" s="18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18" t="s">
        <v>4</v>
      </c>
      <c r="E168" s="18" t="s">
        <v>3229</v>
      </c>
      <c r="F168" s="18"/>
      <c r="H168" s="18"/>
      <c r="I168" s="18" t="s">
        <v>20891</v>
      </c>
      <c r="J168" s="18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18" t="s">
        <v>4</v>
      </c>
      <c r="E169" s="18" t="s">
        <v>21088</v>
      </c>
      <c r="F169" s="18"/>
      <c r="H169" s="18"/>
      <c r="I169" s="18" t="s">
        <v>20894</v>
      </c>
      <c r="J169" s="18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18" t="s">
        <v>115</v>
      </c>
      <c r="E170" s="18" t="s">
        <v>21088</v>
      </c>
      <c r="F170" s="18"/>
      <c r="H170" s="18"/>
      <c r="I170" s="18" t="s">
        <v>20897</v>
      </c>
      <c r="J170" s="18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18" t="s">
        <v>4</v>
      </c>
      <c r="E171" s="18" t="s">
        <v>8</v>
      </c>
      <c r="F171" s="18"/>
      <c r="H171" s="18"/>
      <c r="I171" s="18" t="s">
        <v>20900</v>
      </c>
      <c r="J171" s="18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18" t="s">
        <v>4</v>
      </c>
      <c r="E172" s="18" t="s">
        <v>8</v>
      </c>
      <c r="F172" s="18"/>
      <c r="H172" s="18"/>
      <c r="I172" s="18" t="s">
        <v>20903</v>
      </c>
      <c r="J172" s="18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18" t="s">
        <v>4</v>
      </c>
      <c r="E173" s="18" t="s">
        <v>6606</v>
      </c>
      <c r="F173" s="18"/>
      <c r="H173" s="18"/>
      <c r="I173" s="18" t="s">
        <v>21539</v>
      </c>
      <c r="J173" s="18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18" t="s">
        <v>21603</v>
      </c>
      <c r="E174" s="18" t="s">
        <v>4564</v>
      </c>
      <c r="F174" s="18"/>
      <c r="H174" s="18"/>
      <c r="I174" s="18" t="s">
        <v>21542</v>
      </c>
      <c r="J174" s="18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18" t="s">
        <v>4</v>
      </c>
      <c r="E175" s="18" t="s">
        <v>8</v>
      </c>
      <c r="F175" s="18"/>
      <c r="H175" s="18"/>
      <c r="I175" s="18" t="s">
        <v>21545</v>
      </c>
      <c r="J175" s="18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18" t="s">
        <v>4</v>
      </c>
      <c r="E176" s="18" t="s">
        <v>8</v>
      </c>
      <c r="F176" s="18"/>
      <c r="H176" s="18"/>
      <c r="I176" s="18" t="s">
        <v>21548</v>
      </c>
      <c r="J176" s="18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18" t="s">
        <v>803</v>
      </c>
      <c r="E177" s="18" t="s">
        <v>8</v>
      </c>
      <c r="F177" s="18"/>
      <c r="H177" s="18"/>
      <c r="I177" s="18" t="s">
        <v>21551</v>
      </c>
      <c r="J177" s="18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18" t="s">
        <v>304</v>
      </c>
      <c r="E178" s="18" t="s">
        <v>7577</v>
      </c>
      <c r="F178" s="18" t="s">
        <v>21599</v>
      </c>
      <c r="H178" s="18"/>
      <c r="I178" s="18" t="s">
        <v>21554</v>
      </c>
      <c r="J178" s="18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18" t="s">
        <v>304</v>
      </c>
      <c r="E179" s="18" t="s">
        <v>7577</v>
      </c>
      <c r="F179" s="18" t="s">
        <v>21599</v>
      </c>
      <c r="H179" s="18" t="s">
        <v>1140</v>
      </c>
      <c r="I179" s="18" t="s">
        <v>21557</v>
      </c>
      <c r="J179" s="18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18" t="s">
        <v>803</v>
      </c>
      <c r="E180" s="18" t="s">
        <v>8</v>
      </c>
      <c r="F180" s="18"/>
      <c r="H180" s="18"/>
      <c r="I180" s="18" t="s">
        <v>21560</v>
      </c>
      <c r="J180" s="18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18" t="s">
        <v>803</v>
      </c>
      <c r="E181" s="18" t="s">
        <v>8</v>
      </c>
      <c r="F181" s="18"/>
      <c r="H181" s="18"/>
      <c r="I181" s="18" t="s">
        <v>21563</v>
      </c>
      <c r="J181" s="18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18" t="s">
        <v>803</v>
      </c>
      <c r="E182" s="18" t="s">
        <v>8</v>
      </c>
      <c r="F182" s="18"/>
      <c r="H182" s="18"/>
      <c r="I182" s="18" t="s">
        <v>21804</v>
      </c>
      <c r="J182" s="18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18" t="s">
        <v>803</v>
      </c>
      <c r="E183" s="18" t="s">
        <v>8</v>
      </c>
      <c r="F183" s="18"/>
      <c r="H183" s="18"/>
      <c r="I183" s="18" t="s">
        <v>21807</v>
      </c>
      <c r="J183" s="18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18" t="s">
        <v>305</v>
      </c>
      <c r="E184" s="18" t="s">
        <v>86</v>
      </c>
      <c r="F184" s="18"/>
      <c r="H184" s="18"/>
      <c r="I184" s="18" t="s">
        <v>21810</v>
      </c>
      <c r="J184" s="18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18" t="s">
        <v>803</v>
      </c>
      <c r="E185" s="18" t="s">
        <v>8</v>
      </c>
      <c r="F185" s="18"/>
      <c r="H185" s="18"/>
      <c r="I185" s="18" t="s">
        <v>21813</v>
      </c>
      <c r="J185" s="18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18" t="s">
        <v>803</v>
      </c>
      <c r="E186" s="18" t="s">
        <v>8</v>
      </c>
      <c r="F186" s="18"/>
      <c r="H186" s="18"/>
      <c r="I186" s="18" t="s">
        <v>21816</v>
      </c>
      <c r="J186" s="18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18" t="s">
        <v>803</v>
      </c>
      <c r="E187" s="18" t="s">
        <v>8</v>
      </c>
      <c r="F187" s="18"/>
      <c r="H187" s="18"/>
      <c r="I187" s="18" t="s">
        <v>21819</v>
      </c>
      <c r="J187" s="18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18" t="s">
        <v>803</v>
      </c>
      <c r="E188" s="18" t="s">
        <v>8</v>
      </c>
      <c r="F188" s="18"/>
      <c r="H188" s="18"/>
      <c r="I188" s="18" t="s">
        <v>22337</v>
      </c>
      <c r="J188" s="18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18" t="s">
        <v>803</v>
      </c>
      <c r="E189" s="18" t="s">
        <v>8</v>
      </c>
      <c r="F189" s="18"/>
      <c r="H189" s="18"/>
      <c r="I189" s="18" t="s">
        <v>22340</v>
      </c>
      <c r="J189" s="18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18" t="s">
        <v>803</v>
      </c>
      <c r="E190" s="18" t="s">
        <v>8</v>
      </c>
      <c r="F190" s="18"/>
      <c r="H190" s="18"/>
      <c r="I190" s="18" t="s">
        <v>22343</v>
      </c>
      <c r="J190" s="18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18" t="s">
        <v>803</v>
      </c>
      <c r="E191" s="18" t="s">
        <v>8</v>
      </c>
      <c r="F191" s="18"/>
      <c r="H191" s="18"/>
      <c r="I191" s="18" t="s">
        <v>22874</v>
      </c>
      <c r="J191" s="18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18" t="s">
        <v>305</v>
      </c>
      <c r="E192" s="18" t="s">
        <v>86</v>
      </c>
      <c r="F192" s="18"/>
      <c r="H192" s="18"/>
      <c r="I192" s="18" t="s">
        <v>22877</v>
      </c>
      <c r="J192" s="18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18" t="s">
        <v>304</v>
      </c>
      <c r="E193" s="18" t="s">
        <v>22568</v>
      </c>
      <c r="F193" s="18" t="s">
        <v>22576</v>
      </c>
      <c r="H193" s="18"/>
      <c r="I193" s="18" t="s">
        <v>22880</v>
      </c>
      <c r="J193" s="18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18" t="s">
        <v>803</v>
      </c>
      <c r="E194" s="18" t="s">
        <v>8</v>
      </c>
      <c r="F194" s="18"/>
      <c r="H194" s="18"/>
      <c r="I194" s="18" t="s">
        <v>22883</v>
      </c>
      <c r="J194" s="18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18" t="s">
        <v>803</v>
      </c>
      <c r="E195" s="18" t="s">
        <v>8</v>
      </c>
      <c r="F195" s="18"/>
      <c r="H195" s="18"/>
      <c r="I195" s="18" t="s">
        <v>23070</v>
      </c>
      <c r="J195" s="18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18" t="s">
        <v>803</v>
      </c>
      <c r="E196" s="18" t="s">
        <v>8</v>
      </c>
      <c r="F196" s="18"/>
      <c r="H196" s="18"/>
      <c r="I196" s="18" t="s">
        <v>23497</v>
      </c>
      <c r="J196" s="18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18" t="s">
        <v>803</v>
      </c>
      <c r="E197" s="18" t="s">
        <v>8</v>
      </c>
      <c r="F197" s="18"/>
      <c r="H197" s="18"/>
      <c r="I197" s="18" t="s">
        <v>23500</v>
      </c>
      <c r="J197" s="18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18" t="s">
        <v>803</v>
      </c>
      <c r="E198" s="18" t="s">
        <v>8</v>
      </c>
      <c r="F198" s="18"/>
      <c r="H198" s="18"/>
      <c r="I198" s="18" t="s">
        <v>23503</v>
      </c>
      <c r="J198" s="18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18" t="s">
        <v>803</v>
      </c>
      <c r="E199" s="18" t="s">
        <v>8</v>
      </c>
      <c r="F199" s="18"/>
      <c r="H199" s="18"/>
      <c r="I199" s="18" t="s">
        <v>23506</v>
      </c>
      <c r="J199" s="18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18" t="s">
        <v>304</v>
      </c>
      <c r="E200" s="18" t="s">
        <v>22568</v>
      </c>
      <c r="F200" s="18" t="s">
        <v>23700</v>
      </c>
      <c r="H200" s="18"/>
      <c r="I200" s="18" t="s">
        <v>23509</v>
      </c>
      <c r="J200" s="18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18" t="s">
        <v>305</v>
      </c>
      <c r="E201" s="18" t="s">
        <v>86</v>
      </c>
      <c r="F201" s="18"/>
      <c r="H201" s="18"/>
      <c r="I201" s="18" t="s">
        <v>23880</v>
      </c>
      <c r="J201" s="18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18" t="s">
        <v>305</v>
      </c>
      <c r="E202" s="18" t="s">
        <v>86</v>
      </c>
      <c r="F202" s="18"/>
      <c r="H202" s="18"/>
      <c r="I202" s="18" t="s">
        <v>23883</v>
      </c>
      <c r="J202" s="18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18" t="s">
        <v>163</v>
      </c>
      <c r="E203" s="18" t="s">
        <v>21601</v>
      </c>
      <c r="F203" s="18" t="s">
        <v>60</v>
      </c>
      <c r="H203" s="18"/>
      <c r="I203" s="18" t="s">
        <v>23886</v>
      </c>
      <c r="J203" s="18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18" t="s">
        <v>163</v>
      </c>
      <c r="E204" s="18" t="s">
        <v>21601</v>
      </c>
      <c r="F204" s="18" t="s">
        <v>60</v>
      </c>
      <c r="H204" s="18"/>
      <c r="I204" s="18" t="s">
        <v>23889</v>
      </c>
      <c r="J204" s="18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18" t="s">
        <v>163</v>
      </c>
      <c r="E205" s="18" t="s">
        <v>21601</v>
      </c>
      <c r="F205" s="18" t="s">
        <v>60</v>
      </c>
      <c r="H205" s="18"/>
      <c r="I205" s="18" t="s">
        <v>23892</v>
      </c>
      <c r="J205" s="18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18" t="s">
        <v>163</v>
      </c>
      <c r="E206" s="18" t="s">
        <v>21601</v>
      </c>
      <c r="F206" s="18" t="s">
        <v>60</v>
      </c>
      <c r="H206" s="18"/>
      <c r="I206" s="18" t="s">
        <v>23895</v>
      </c>
      <c r="J206" s="18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18" t="s">
        <v>163</v>
      </c>
      <c r="E207" s="18" t="s">
        <v>21601</v>
      </c>
      <c r="F207" s="18" t="s">
        <v>60</v>
      </c>
      <c r="H207" s="18"/>
      <c r="I207" s="18" t="s">
        <v>23898</v>
      </c>
      <c r="J207" s="18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18" t="s">
        <v>163</v>
      </c>
      <c r="E208" s="18" t="s">
        <v>21601</v>
      </c>
      <c r="F208" s="18" t="s">
        <v>60</v>
      </c>
      <c r="H208" s="18"/>
      <c r="I208" s="18" t="s">
        <v>23901</v>
      </c>
      <c r="J208" s="18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18" t="s">
        <v>1587</v>
      </c>
      <c r="E209" s="18" t="s">
        <v>21601</v>
      </c>
      <c r="F209" s="18" t="s">
        <v>51</v>
      </c>
      <c r="H209" s="18"/>
      <c r="I209" s="18" t="s">
        <v>23904</v>
      </c>
      <c r="J209" s="18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18" t="s">
        <v>803</v>
      </c>
      <c r="E210" s="18" t="s">
        <v>8</v>
      </c>
      <c r="F210" s="18"/>
      <c r="H210" s="18"/>
      <c r="I210" s="18" t="s">
        <v>23907</v>
      </c>
      <c r="J210" s="18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18" t="s">
        <v>803</v>
      </c>
      <c r="E211" s="18" t="s">
        <v>8</v>
      </c>
      <c r="F211" s="18"/>
      <c r="H211" s="18"/>
      <c r="I211" s="18" t="s">
        <v>23910</v>
      </c>
      <c r="J211" s="18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18" t="s">
        <v>803</v>
      </c>
      <c r="E212" s="18" t="s">
        <v>8</v>
      </c>
      <c r="F212" s="18"/>
      <c r="H212" s="18"/>
      <c r="I212" s="18" t="s">
        <v>24141</v>
      </c>
      <c r="J212" s="18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18" t="s">
        <v>803</v>
      </c>
      <c r="E213" s="18" t="s">
        <v>8</v>
      </c>
      <c r="F213" s="18"/>
      <c r="H213" s="18"/>
      <c r="I213" s="18" t="s">
        <v>24144</v>
      </c>
      <c r="J213" s="18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18" t="s">
        <v>803</v>
      </c>
      <c r="E214" s="18" t="s">
        <v>8</v>
      </c>
      <c r="F214" s="18"/>
      <c r="H214" s="18"/>
      <c r="I214" s="18" t="s">
        <v>24645</v>
      </c>
      <c r="J214" s="18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18" t="s">
        <v>162</v>
      </c>
      <c r="E215" s="18" t="s">
        <v>24900</v>
      </c>
      <c r="F215" s="18" t="s">
        <v>24912</v>
      </c>
      <c r="H215" s="18"/>
      <c r="I215" s="18" t="s">
        <v>24648</v>
      </c>
      <c r="J215" s="18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18" t="s">
        <v>803</v>
      </c>
      <c r="E216" s="18" t="s">
        <v>8</v>
      </c>
      <c r="F216" s="18"/>
      <c r="H216" s="18"/>
      <c r="I216" s="18" t="s">
        <v>24651</v>
      </c>
      <c r="J216" s="18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18" t="s">
        <v>803</v>
      </c>
      <c r="E217" s="18" t="s">
        <v>8</v>
      </c>
      <c r="F217" s="18"/>
      <c r="H217" s="18"/>
      <c r="I217" s="18" t="s">
        <v>24654</v>
      </c>
      <c r="J217" s="18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18" t="s">
        <v>803</v>
      </c>
      <c r="E218" s="18" t="s">
        <v>8</v>
      </c>
      <c r="F218" s="18"/>
      <c r="H218" s="18"/>
      <c r="I218" s="18" t="s">
        <v>24657</v>
      </c>
      <c r="J218" s="18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18" t="s">
        <v>25486</v>
      </c>
      <c r="E219" s="18" t="s">
        <v>86</v>
      </c>
      <c r="F219" s="18"/>
      <c r="H219" s="18"/>
      <c r="I219" s="18" t="s">
        <v>25303</v>
      </c>
      <c r="J219" s="18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18" t="s">
        <v>803</v>
      </c>
      <c r="E220" s="18" t="s">
        <v>8</v>
      </c>
      <c r="F220" s="18"/>
      <c r="H220" s="18"/>
      <c r="I220" s="18" t="s">
        <v>25306</v>
      </c>
      <c r="J220" s="18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18" t="s">
        <v>803</v>
      </c>
      <c r="E221" s="18" t="s">
        <v>8</v>
      </c>
      <c r="F221" s="18"/>
      <c r="H221" s="18"/>
      <c r="I221" s="18" t="s">
        <v>25309</v>
      </c>
      <c r="J221" s="18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18" t="s">
        <v>803</v>
      </c>
      <c r="E222" s="18" t="s">
        <v>8</v>
      </c>
      <c r="F222" s="18"/>
      <c r="H222" s="18"/>
      <c r="I222" s="18" t="s">
        <v>25312</v>
      </c>
      <c r="J222" s="18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18" t="s">
        <v>803</v>
      </c>
      <c r="E223" s="18" t="s">
        <v>8</v>
      </c>
      <c r="F223" s="18"/>
      <c r="H223" s="18"/>
      <c r="I223" s="18" t="s">
        <v>25315</v>
      </c>
      <c r="J223" s="18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18" t="s">
        <v>803</v>
      </c>
      <c r="E224" s="18" t="s">
        <v>8</v>
      </c>
      <c r="F224" s="18"/>
      <c r="H224" s="18"/>
      <c r="I224" s="18" t="s">
        <v>25318</v>
      </c>
      <c r="J224" s="18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18" t="s">
        <v>803</v>
      </c>
      <c r="E225" s="18" t="s">
        <v>8</v>
      </c>
      <c r="F225" s="18"/>
      <c r="H225" s="18"/>
      <c r="I225" s="18" t="s">
        <v>25574</v>
      </c>
      <c r="J225" s="18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18" t="s">
        <v>803</v>
      </c>
      <c r="E226" s="18" t="s">
        <v>8</v>
      </c>
      <c r="F226" s="18"/>
      <c r="H226" s="18"/>
      <c r="I226" s="18" t="s">
        <v>25577</v>
      </c>
      <c r="J226" s="18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18" t="s">
        <v>803</v>
      </c>
      <c r="E227" s="18" t="s">
        <v>8</v>
      </c>
      <c r="F227" s="18"/>
      <c r="H227" s="18"/>
      <c r="I227" s="18" t="s">
        <v>25838</v>
      </c>
      <c r="J227" s="18" t="s">
        <v>1181</v>
      </c>
      <c r="K227" t="s">
        <v>25839</v>
      </c>
      <c r="L227" t="s">
        <v>25840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18" t="s">
        <v>305</v>
      </c>
      <c r="E228" s="18" t="s">
        <v>86</v>
      </c>
      <c r="F228" s="18"/>
      <c r="H228" s="18"/>
      <c r="I228" s="18" t="s">
        <v>25841</v>
      </c>
      <c r="J228" s="18" t="s">
        <v>1181</v>
      </c>
      <c r="K228" t="s">
        <v>25842</v>
      </c>
      <c r="L228" t="s">
        <v>25843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18" t="s">
        <v>305</v>
      </c>
      <c r="E229" s="18" t="s">
        <v>86</v>
      </c>
      <c r="F229" s="18"/>
      <c r="H229" s="18"/>
      <c r="I229" s="18" t="s">
        <v>25844</v>
      </c>
      <c r="J229" s="18" t="s">
        <v>1181</v>
      </c>
      <c r="K229" t="s">
        <v>25845</v>
      </c>
      <c r="L229" t="s">
        <v>25846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18" t="s">
        <v>803</v>
      </c>
      <c r="E230" s="18" t="s">
        <v>8</v>
      </c>
      <c r="F230" s="18"/>
      <c r="H230" s="18"/>
      <c r="I230" s="18" t="s">
        <v>25847</v>
      </c>
      <c r="J230" s="18" t="s">
        <v>1181</v>
      </c>
      <c r="K230" t="s">
        <v>25848</v>
      </c>
      <c r="L230" t="s">
        <v>25849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18" t="s">
        <v>803</v>
      </c>
      <c r="E231" s="18" t="s">
        <v>8</v>
      </c>
      <c r="F231" s="18"/>
      <c r="H231" s="18"/>
      <c r="I231" s="18" t="s">
        <v>25850</v>
      </c>
      <c r="J231" s="18" t="s">
        <v>1181</v>
      </c>
      <c r="K231" t="s">
        <v>25851</v>
      </c>
      <c r="L231" t="s">
        <v>25852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18" t="s">
        <v>803</v>
      </c>
      <c r="E232" s="18" t="s">
        <v>8</v>
      </c>
      <c r="F232" s="18"/>
      <c r="H232" s="18"/>
      <c r="I232" s="18" t="s">
        <v>25853</v>
      </c>
      <c r="J232" s="18" t="s">
        <v>1181</v>
      </c>
      <c r="K232" t="s">
        <v>25854</v>
      </c>
      <c r="L232" t="s">
        <v>25855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18" t="s">
        <v>803</v>
      </c>
      <c r="E233" s="18" t="s">
        <v>8</v>
      </c>
      <c r="F233" s="18"/>
      <c r="H233" s="18"/>
      <c r="I233" s="18" t="s">
        <v>26428</v>
      </c>
      <c r="J233" s="18" t="s">
        <v>1181</v>
      </c>
      <c r="K233" t="s">
        <v>26429</v>
      </c>
      <c r="L233" t="s">
        <v>26430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18" t="s">
        <v>3371</v>
      </c>
      <c r="E234" s="18" t="s">
        <v>86</v>
      </c>
      <c r="F234" s="18"/>
      <c r="H234" s="18"/>
      <c r="I234" s="18" t="s">
        <v>26431</v>
      </c>
      <c r="J234" s="18" t="s">
        <v>1181</v>
      </c>
      <c r="K234" t="s">
        <v>26432</v>
      </c>
      <c r="L234" t="s">
        <v>26433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18" t="s">
        <v>162</v>
      </c>
      <c r="E235" s="18" t="s">
        <v>8107</v>
      </c>
      <c r="F235" s="18" t="s">
        <v>58</v>
      </c>
      <c r="H235" s="18"/>
      <c r="I235" s="18" t="s">
        <v>26434</v>
      </c>
      <c r="J235" s="18" t="s">
        <v>1181</v>
      </c>
      <c r="K235" t="s">
        <v>26435</v>
      </c>
      <c r="L235" t="s">
        <v>26436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18" t="s">
        <v>803</v>
      </c>
      <c r="E236" s="18" t="s">
        <v>8</v>
      </c>
      <c r="F236" s="18"/>
      <c r="H236" s="18"/>
      <c r="I236" s="18" t="s">
        <v>26437</v>
      </c>
      <c r="J236" s="18" t="s">
        <v>1181</v>
      </c>
      <c r="K236" t="s">
        <v>26438</v>
      </c>
      <c r="L236" t="s">
        <v>26439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18" t="s">
        <v>803</v>
      </c>
      <c r="E237" s="18" t="s">
        <v>8</v>
      </c>
      <c r="F237" s="18"/>
      <c r="H237" s="18"/>
      <c r="I237" s="18" t="s">
        <v>26440</v>
      </c>
      <c r="J237" s="18" t="s">
        <v>1181</v>
      </c>
      <c r="K237" t="s">
        <v>26441</v>
      </c>
      <c r="L237" t="s">
        <v>26442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18" t="s">
        <v>803</v>
      </c>
      <c r="E238" s="18" t="s">
        <v>8</v>
      </c>
      <c r="F238" s="18"/>
      <c r="H238" s="18"/>
      <c r="I238" s="18" t="s">
        <v>26443</v>
      </c>
      <c r="J238" s="18" t="s">
        <v>1181</v>
      </c>
      <c r="K238" t="s">
        <v>26444</v>
      </c>
      <c r="L238" t="s">
        <v>26445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18" t="s">
        <v>803</v>
      </c>
      <c r="E239" s="18" t="s">
        <v>8</v>
      </c>
      <c r="F239" s="18"/>
      <c r="H239" s="18"/>
      <c r="I239" s="18" t="s">
        <v>26966</v>
      </c>
      <c r="J239" s="18" t="s">
        <v>1181</v>
      </c>
      <c r="K239" t="s">
        <v>26967</v>
      </c>
      <c r="L239" t="s">
        <v>26968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18" t="s">
        <v>803</v>
      </c>
      <c r="E240" s="18" t="s">
        <v>8</v>
      </c>
      <c r="F240" s="18"/>
      <c r="H240" s="18"/>
      <c r="I240" s="18" t="s">
        <v>26969</v>
      </c>
      <c r="J240" s="18" t="s">
        <v>1181</v>
      </c>
      <c r="K240" t="s">
        <v>26970</v>
      </c>
      <c r="L240" t="s">
        <v>26971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18" t="s">
        <v>803</v>
      </c>
      <c r="E241" s="18" t="s">
        <v>8</v>
      </c>
      <c r="F241" s="18"/>
      <c r="H241" s="18"/>
      <c r="I241" s="18" t="s">
        <v>26972</v>
      </c>
      <c r="J241" s="18" t="s">
        <v>1181</v>
      </c>
      <c r="K241" t="s">
        <v>26973</v>
      </c>
      <c r="L241" t="s">
        <v>26974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18" t="s">
        <v>803</v>
      </c>
      <c r="E242" s="18" t="s">
        <v>8</v>
      </c>
      <c r="F242" s="18"/>
      <c r="H242" s="18"/>
      <c r="I242" s="18" t="s">
        <v>27433</v>
      </c>
      <c r="J242" s="18" t="s">
        <v>1181</v>
      </c>
      <c r="K242" t="s">
        <v>27434</v>
      </c>
      <c r="L242" t="s">
        <v>27435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18" t="s">
        <v>803</v>
      </c>
      <c r="E243" s="18" t="s">
        <v>8</v>
      </c>
      <c r="F243" s="18"/>
      <c r="H243" s="18"/>
      <c r="I243" s="18" t="s">
        <v>27436</v>
      </c>
      <c r="J243" s="18" t="s">
        <v>1181</v>
      </c>
      <c r="K243" t="s">
        <v>27437</v>
      </c>
      <c r="L243" t="s">
        <v>27438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18" t="s">
        <v>803</v>
      </c>
      <c r="E244" s="18" t="s">
        <v>8</v>
      </c>
      <c r="F244" s="18"/>
      <c r="H244" s="18"/>
      <c r="I244" s="18" t="s">
        <v>27439</v>
      </c>
      <c r="J244" s="18" t="s">
        <v>1181</v>
      </c>
      <c r="K244" t="s">
        <v>27440</v>
      </c>
      <c r="L244" t="s">
        <v>27441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18" t="s">
        <v>803</v>
      </c>
      <c r="E245" s="18" t="s">
        <v>8</v>
      </c>
      <c r="F245" s="18"/>
      <c r="H245" s="18"/>
      <c r="I245" s="18" t="s">
        <v>27442</v>
      </c>
      <c r="J245" s="18" t="s">
        <v>1181</v>
      </c>
      <c r="K245" t="s">
        <v>27443</v>
      </c>
      <c r="L245" t="s">
        <v>27444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s="18" t="s">
        <v>803</v>
      </c>
      <c r="E246" s="18" t="s">
        <v>8</v>
      </c>
      <c r="F246" s="18"/>
      <c r="H246" s="18"/>
      <c r="I246" s="18" t="s">
        <v>28014</v>
      </c>
      <c r="J246" s="18" t="s">
        <v>1181</v>
      </c>
      <c r="K246" t="s">
        <v>28015</v>
      </c>
      <c r="L246" t="s">
        <v>28016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s="18" t="s">
        <v>4</v>
      </c>
      <c r="E247" s="18" t="s">
        <v>28148</v>
      </c>
      <c r="F247" s="18"/>
      <c r="H247" s="18"/>
      <c r="I247" s="18" t="s">
        <v>28017</v>
      </c>
      <c r="J247" s="18" t="s">
        <v>1181</v>
      </c>
      <c r="K247" t="s">
        <v>28018</v>
      </c>
      <c r="L247" t="s">
        <v>28019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s="18" t="s">
        <v>803</v>
      </c>
      <c r="E248" s="18" t="s">
        <v>8</v>
      </c>
      <c r="F248" s="18"/>
      <c r="H248" s="18"/>
      <c r="I248" s="18" t="s">
        <v>28020</v>
      </c>
      <c r="J248" s="18" t="s">
        <v>1181</v>
      </c>
      <c r="K248" t="s">
        <v>28021</v>
      </c>
      <c r="L248" t="s">
        <v>28022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s="18" t="s">
        <v>803</v>
      </c>
      <c r="E249" s="18" t="s">
        <v>8</v>
      </c>
      <c r="F249" s="18"/>
      <c r="H249" s="18"/>
      <c r="I249" s="18" t="s">
        <v>28023</v>
      </c>
      <c r="J249" s="18" t="s">
        <v>1181</v>
      </c>
      <c r="K249" t="s">
        <v>28024</v>
      </c>
      <c r="L249" t="s">
        <v>28025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s="18" t="s">
        <v>803</v>
      </c>
      <c r="E250" s="18" t="s">
        <v>8</v>
      </c>
      <c r="F250" s="18"/>
      <c r="H250" s="18"/>
      <c r="I250" s="18" t="s">
        <v>28026</v>
      </c>
      <c r="J250" s="18" t="s">
        <v>1181</v>
      </c>
      <c r="K250" t="s">
        <v>28027</v>
      </c>
      <c r="L250" t="s">
        <v>28028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s="18" t="s">
        <v>803</v>
      </c>
      <c r="E251" s="18" t="s">
        <v>8</v>
      </c>
      <c r="F251" s="18"/>
      <c r="H251" s="18"/>
      <c r="I251" s="18" t="s">
        <v>28029</v>
      </c>
      <c r="J251" s="18" t="s">
        <v>1181</v>
      </c>
      <c r="K251" t="s">
        <v>28030</v>
      </c>
      <c r="L251" t="s">
        <v>28031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s="18" t="s">
        <v>803</v>
      </c>
      <c r="E252" s="18" t="s">
        <v>8</v>
      </c>
      <c r="F252" s="18"/>
      <c r="H252" s="18"/>
      <c r="I252" s="18" t="s">
        <v>28211</v>
      </c>
      <c r="J252" s="18" t="s">
        <v>1181</v>
      </c>
      <c r="K252" t="s">
        <v>28212</v>
      </c>
      <c r="L252" t="s">
        <v>28213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s="18" t="s">
        <v>803</v>
      </c>
      <c r="E253" s="18" t="s">
        <v>8</v>
      </c>
      <c r="F253" s="18"/>
      <c r="H253" s="18"/>
      <c r="I253" s="18" t="s">
        <v>28214</v>
      </c>
      <c r="J253" s="18" t="s">
        <v>1181</v>
      </c>
      <c r="K253" t="s">
        <v>28215</v>
      </c>
      <c r="L253" t="s">
        <v>28216</v>
      </c>
      <c r="M253" s="2" t="str">
        <f>HYPERLINK(склад2въезд131920212223789[[#This Row],[RelativePath]])</f>
        <v>13 Склад хол\K07156189_23_20260719T202026Z.jpg</v>
      </c>
    </row>
    <row r="254" spans="1:13" x14ac:dyDescent="0.25">
      <c r="A254" s="1" t="s">
        <v>13</v>
      </c>
      <c r="B254" s="3">
        <v>46223</v>
      </c>
      <c r="C254" s="4">
        <v>0.83552083333333338</v>
      </c>
      <c r="D254" s="18" t="s">
        <v>803</v>
      </c>
      <c r="E254" s="18" t="s">
        <v>8</v>
      </c>
      <c r="F254" s="18"/>
      <c r="H254" s="18"/>
      <c r="I254" s="18" t="s">
        <v>28631</v>
      </c>
      <c r="J254" s="18" t="s">
        <v>1181</v>
      </c>
      <c r="K254" t="s">
        <v>28632</v>
      </c>
      <c r="L254" t="s">
        <v>28633</v>
      </c>
      <c r="M254" s="2" t="str">
        <f>HYPERLINK(склад2въезд131920212223789[[#This Row],[RelativePath]])</f>
        <v>13 Склад хол\K07156189_23_20260720T200309Z.jpg</v>
      </c>
    </row>
    <row r="255" spans="1:13" x14ac:dyDescent="0.25">
      <c r="A255" s="1" t="s">
        <v>14</v>
      </c>
      <c r="B255" s="3">
        <v>46224</v>
      </c>
      <c r="C255" s="4">
        <v>0.87769675925925927</v>
      </c>
      <c r="D255" s="18" t="s">
        <v>803</v>
      </c>
      <c r="E255" s="18" t="s">
        <v>8</v>
      </c>
      <c r="F255" s="18"/>
      <c r="H255" s="18"/>
      <c r="I255" s="18" t="s">
        <v>28634</v>
      </c>
      <c r="J255" s="18" t="s">
        <v>1181</v>
      </c>
      <c r="K255" t="s">
        <v>28635</v>
      </c>
      <c r="L255" t="s">
        <v>28636</v>
      </c>
      <c r="M255" s="2" t="str">
        <f>HYPERLINK(склад2въезд131920212223789[[#This Row],[RelativePath]])</f>
        <v>13 Склад хол\K07156189_23_20260721T210353Z.jpg</v>
      </c>
    </row>
    <row r="256" spans="1:13" x14ac:dyDescent="0.25">
      <c r="A256" s="1" t="s">
        <v>15</v>
      </c>
      <c r="B256" s="3">
        <v>46225</v>
      </c>
      <c r="C256" s="4">
        <v>0.37717592592592591</v>
      </c>
      <c r="D256" s="18" t="s">
        <v>28843</v>
      </c>
      <c r="E256" s="18" t="s">
        <v>86</v>
      </c>
      <c r="F256" s="18"/>
      <c r="H256" s="18"/>
      <c r="I256" s="18" t="s">
        <v>28637</v>
      </c>
      <c r="J256" s="18" t="s">
        <v>1181</v>
      </c>
      <c r="K256" t="s">
        <v>28638</v>
      </c>
      <c r="L256" t="s">
        <v>28639</v>
      </c>
      <c r="M256" s="2" t="str">
        <f>HYPERLINK(склад2въезд131920212223789[[#This Row],[RelativePath]])</f>
        <v>13 Склад хол\K07156189_23_20260722T090308Z.jpg</v>
      </c>
    </row>
    <row r="257" spans="1:13" x14ac:dyDescent="0.25">
      <c r="A257" s="1" t="s">
        <v>15</v>
      </c>
      <c r="B257" s="3">
        <v>46225</v>
      </c>
      <c r="C257" s="4">
        <v>0.82820601851851849</v>
      </c>
      <c r="D257" s="18" t="s">
        <v>803</v>
      </c>
      <c r="E257" s="18" t="s">
        <v>8</v>
      </c>
      <c r="F257" s="18"/>
      <c r="H257" s="18"/>
      <c r="I257" s="18" t="s">
        <v>28640</v>
      </c>
      <c r="J257" s="18" t="s">
        <v>1181</v>
      </c>
      <c r="K257" t="s">
        <v>28641</v>
      </c>
      <c r="L257" t="s">
        <v>28642</v>
      </c>
      <c r="M257" s="2" t="str">
        <f>HYPERLINK(склад2въезд131920212223789[[#This Row],[RelativePath]])</f>
        <v>13 Склад хол\K07156189_23_20260722T195237Z.jpg</v>
      </c>
    </row>
    <row r="258" spans="1:13" x14ac:dyDescent="0.25">
      <c r="A258" s="1" t="s">
        <v>16</v>
      </c>
      <c r="B258" s="3">
        <v>46226</v>
      </c>
      <c r="C258" s="4">
        <v>0.77979166666666666</v>
      </c>
      <c r="D258" s="18" t="s">
        <v>803</v>
      </c>
      <c r="E258" s="18" t="s">
        <v>8</v>
      </c>
      <c r="F258" s="18"/>
      <c r="H258" s="18"/>
      <c r="I258" s="18" t="s">
        <v>29010</v>
      </c>
      <c r="J258" s="18" t="s">
        <v>1181</v>
      </c>
      <c r="K258" t="s">
        <v>29011</v>
      </c>
      <c r="L258" t="s">
        <v>29012</v>
      </c>
      <c r="M258" s="2" t="str">
        <f>HYPERLINK(склад2въезд131920212223789[[#This Row],[RelativePath]])</f>
        <v>13 Склад хол\K07156189_23_20260723T184254Z.jpg</v>
      </c>
    </row>
    <row r="259" spans="1:13" x14ac:dyDescent="0.25">
      <c r="A259" s="1" t="s">
        <v>17</v>
      </c>
      <c r="B259" s="3">
        <v>46227</v>
      </c>
      <c r="C259" s="4">
        <v>0.83250000000000002</v>
      </c>
      <c r="D259" s="18" t="s">
        <v>803</v>
      </c>
      <c r="E259" s="18" t="s">
        <v>8</v>
      </c>
      <c r="F259" s="18"/>
      <c r="H259" s="18"/>
      <c r="I259" s="18" t="s">
        <v>29013</v>
      </c>
      <c r="J259" s="18" t="s">
        <v>1181</v>
      </c>
      <c r="K259" t="s">
        <v>29014</v>
      </c>
      <c r="L259" t="s">
        <v>29015</v>
      </c>
      <c r="M259" s="2" t="str">
        <f>HYPERLINK(склад2въезд131920212223789[[#This Row],[RelativePath]])</f>
        <v>13 Склад хол\K07156189_23_20260724T195848Z.jpg</v>
      </c>
    </row>
    <row r="260" spans="1:13" x14ac:dyDescent="0.25">
      <c r="A260" s="1" t="s">
        <v>18</v>
      </c>
      <c r="B260" s="3">
        <v>46228</v>
      </c>
      <c r="C260" s="4">
        <v>0.83353009259259259</v>
      </c>
      <c r="D260" s="18" t="s">
        <v>803</v>
      </c>
      <c r="E260" s="18" t="s">
        <v>8</v>
      </c>
      <c r="F260" s="18"/>
      <c r="H260" s="18"/>
      <c r="I260" s="18" t="s">
        <v>29016</v>
      </c>
      <c r="J260" s="18" t="s">
        <v>1181</v>
      </c>
      <c r="K260" t="s">
        <v>29017</v>
      </c>
      <c r="L260" t="s">
        <v>29018</v>
      </c>
      <c r="M260" s="2" t="str">
        <f>HYPERLINK(склад2въезд131920212223789[[#This Row],[RelativePath]])</f>
        <v>13 Склад хол\K07156189_23_20260725T200017Z.jpg</v>
      </c>
    </row>
    <row r="261" spans="1:13" x14ac:dyDescent="0.25">
      <c r="A261" s="1" t="s">
        <v>22</v>
      </c>
      <c r="B261" s="3">
        <v>46229</v>
      </c>
      <c r="C261" s="4">
        <v>0.85155092592592596</v>
      </c>
      <c r="D261" s="18" t="s">
        <v>803</v>
      </c>
      <c r="E261" s="18" t="s">
        <v>8</v>
      </c>
      <c r="F261" s="18"/>
      <c r="H261" s="18"/>
      <c r="I261" s="18" t="s">
        <v>29019</v>
      </c>
      <c r="J261" s="18" t="s">
        <v>1181</v>
      </c>
      <c r="K261" t="s">
        <v>29020</v>
      </c>
      <c r="L261" t="s">
        <v>29021</v>
      </c>
      <c r="M261" s="2" t="str">
        <f>HYPERLINK(склад2въезд131920212223789[[#This Row],[RelativePath]])</f>
        <v>13 Склад хол\K07156189_23_20260726T202614Z.jpg</v>
      </c>
    </row>
    <row r="262" spans="1:13" x14ac:dyDescent="0.25">
      <c r="A262" s="1" t="s">
        <v>13</v>
      </c>
      <c r="B262" s="3">
        <v>46230</v>
      </c>
      <c r="C262" s="4">
        <v>0.70511574074074079</v>
      </c>
      <c r="D262" s="18" t="s">
        <v>803</v>
      </c>
      <c r="E262" s="18" t="s">
        <v>8</v>
      </c>
      <c r="F262" s="18"/>
      <c r="H262" s="18"/>
      <c r="I262" s="18" t="s">
        <v>29627</v>
      </c>
      <c r="J262" s="18" t="s">
        <v>1181</v>
      </c>
      <c r="K262" t="s">
        <v>29628</v>
      </c>
      <c r="L262" t="s">
        <v>29629</v>
      </c>
      <c r="M262" s="2" t="str">
        <f>HYPERLINK(склад2въезд131920212223789[[#This Row],[RelativePath]])</f>
        <v>13 Склад хол\K07156189_23_20260727T165522Z.jpg</v>
      </c>
    </row>
    <row r="263" spans="1:13" x14ac:dyDescent="0.25">
      <c r="A263" s="1" t="s">
        <v>14</v>
      </c>
      <c r="B263" s="3">
        <v>46231</v>
      </c>
      <c r="C263" s="4">
        <v>0.79362268518518519</v>
      </c>
      <c r="D263" s="18" t="s">
        <v>115</v>
      </c>
      <c r="E263" s="18" t="s">
        <v>12992</v>
      </c>
      <c r="F263" s="18"/>
      <c r="H263" s="18"/>
      <c r="I263" s="18" t="s">
        <v>29445</v>
      </c>
      <c r="J263" s="18" t="s">
        <v>1181</v>
      </c>
      <c r="K263" t="s">
        <v>29446</v>
      </c>
      <c r="L263" t="s">
        <v>29447</v>
      </c>
      <c r="M263" s="2" t="str">
        <f>HYPERLINK(склад2въезд131920212223789[[#This Row],[RelativePath]])</f>
        <v>13 Склад хол\K07156189_23_20260728T190249Z.jpg</v>
      </c>
    </row>
    <row r="264" spans="1:13" x14ac:dyDescent="0.25">
      <c r="A264" s="1" t="s">
        <v>15</v>
      </c>
      <c r="B264" s="3">
        <v>46232</v>
      </c>
      <c r="C264" s="4">
        <v>0.80754629629629626</v>
      </c>
      <c r="D264" s="18" t="s">
        <v>803</v>
      </c>
      <c r="E264" s="18" t="s">
        <v>8</v>
      </c>
      <c r="F264" s="18"/>
      <c r="H264" s="18"/>
      <c r="I264" s="18" t="s">
        <v>29448</v>
      </c>
      <c r="J264" s="18" t="s">
        <v>1181</v>
      </c>
      <c r="K264" t="s">
        <v>29449</v>
      </c>
      <c r="L264" t="s">
        <v>29450</v>
      </c>
      <c r="M264" s="2" t="str">
        <f>HYPERLINK(склад2въезд131920212223789[[#This Row],[RelativePath]])</f>
        <v>13 Склад хол\K07156189_23_20260729T192252Z.jpg</v>
      </c>
    </row>
    <row r="265" spans="1:13" x14ac:dyDescent="0.25">
      <c r="A265" s="1" t="s">
        <v>16</v>
      </c>
      <c r="B265" s="3">
        <v>46233</v>
      </c>
      <c r="C265" s="4">
        <v>0.885162037037037</v>
      </c>
      <c r="D265" s="18" t="s">
        <v>803</v>
      </c>
      <c r="E265" s="18" t="s">
        <v>8</v>
      </c>
      <c r="F265" s="18"/>
      <c r="H265" s="18"/>
      <c r="I265" s="18" t="s">
        <v>29451</v>
      </c>
      <c r="J265" s="18" t="s">
        <v>1181</v>
      </c>
      <c r="K265" t="s">
        <v>29452</v>
      </c>
      <c r="L265" t="s">
        <v>29453</v>
      </c>
      <c r="M265" s="2" t="str">
        <f>HYPERLINK(склад2въезд131920212223789[[#This Row],[RelativePath]])</f>
        <v>13 Склад хол\K07156189_23_20260730T211438Z.jpg</v>
      </c>
    </row>
    <row r="266" spans="1:13" x14ac:dyDescent="0.25">
      <c r="A266" s="1" t="s">
        <v>17</v>
      </c>
      <c r="B266" s="3">
        <v>46234</v>
      </c>
      <c r="C266" s="4">
        <v>0.45577546296296295</v>
      </c>
      <c r="D266" s="18" t="s">
        <v>305</v>
      </c>
      <c r="E266" s="18" t="s">
        <v>86</v>
      </c>
      <c r="F266" s="18"/>
      <c r="H266" s="18"/>
      <c r="I266" s="18" t="s">
        <v>29819</v>
      </c>
      <c r="J266" s="18" t="s">
        <v>1181</v>
      </c>
      <c r="K266" t="s">
        <v>29820</v>
      </c>
      <c r="L266" t="s">
        <v>29821</v>
      </c>
      <c r="M266" s="2" t="str">
        <f>HYPERLINK(склад2въезд131920212223789[[#This Row],[RelativePath]])</f>
        <v>13 Склад хол\K07156189_23_20260731T105619Z.jpg</v>
      </c>
    </row>
    <row r="267" spans="1:13" x14ac:dyDescent="0.25">
      <c r="A267" s="1" t="s">
        <v>17</v>
      </c>
      <c r="B267" s="3">
        <v>46234</v>
      </c>
      <c r="C267" s="4">
        <v>0.89770833333333333</v>
      </c>
      <c r="D267" s="18" t="s">
        <v>803</v>
      </c>
      <c r="E267" s="18" t="s">
        <v>8</v>
      </c>
      <c r="F267" s="18"/>
      <c r="H267" s="18"/>
      <c r="I267" s="18" t="s">
        <v>29822</v>
      </c>
      <c r="J267" s="18" t="s">
        <v>1181</v>
      </c>
      <c r="K267" t="s">
        <v>29823</v>
      </c>
      <c r="L267" t="s">
        <v>29824</v>
      </c>
      <c r="M267" s="2" t="str">
        <f>HYPERLINK(склад2въезд131920212223789[[#This Row],[RelativePath]])</f>
        <v>13 Склад хол\K07156189_23_20260731T213242Z.jpg</v>
      </c>
    </row>
    <row r="268" spans="1:13" x14ac:dyDescent="0.25">
      <c r="A268" s="1" t="s">
        <v>18</v>
      </c>
      <c r="B268" s="3">
        <v>46235</v>
      </c>
      <c r="C268" s="4">
        <v>0.83472222222222225</v>
      </c>
      <c r="D268" s="18" t="s">
        <v>803</v>
      </c>
      <c r="E268" s="18" t="s">
        <v>8</v>
      </c>
      <c r="F268" s="18"/>
      <c r="H268" s="18"/>
      <c r="I268" s="18" t="s">
        <v>29825</v>
      </c>
      <c r="J268" s="18" t="s">
        <v>1181</v>
      </c>
      <c r="K268" t="s">
        <v>29826</v>
      </c>
      <c r="L268" t="s">
        <v>29827</v>
      </c>
      <c r="M268" s="2" t="str">
        <f>HYPERLINK(склад2въезд131920212223789[[#This Row],[RelativePath]])</f>
        <v>13 Склад хол\K07156189_23_20260801T200200Z.jpg</v>
      </c>
    </row>
    <row r="269" spans="1:13" x14ac:dyDescent="0.25">
      <c r="A269" s="1" t="s">
        <v>22</v>
      </c>
      <c r="B269" s="3">
        <v>46236</v>
      </c>
      <c r="C269" s="4">
        <v>0.78689814814814818</v>
      </c>
      <c r="D269" s="18" t="s">
        <v>803</v>
      </c>
      <c r="E269" s="18" t="s">
        <v>8</v>
      </c>
      <c r="F269" s="18"/>
      <c r="H269" s="18"/>
      <c r="I269" s="18" t="s">
        <v>29828</v>
      </c>
      <c r="J269" s="18" t="s">
        <v>1181</v>
      </c>
      <c r="K269" t="s">
        <v>29829</v>
      </c>
      <c r="L269" t="s">
        <v>29830</v>
      </c>
      <c r="M269" s="2" t="str">
        <f>HYPERLINK(склад2въезд131920212223789[[#This Row],[RelativePath]])</f>
        <v>13 Склад хол\K07156189_23_20260802T185308Z.jpg</v>
      </c>
    </row>
    <row r="270" spans="1:13" x14ac:dyDescent="0.25">
      <c r="A270" s="1" t="s">
        <v>13</v>
      </c>
      <c r="B270" s="3">
        <v>46237</v>
      </c>
      <c r="C270" s="4">
        <v>0.86971064814814814</v>
      </c>
      <c r="D270" s="18" t="s">
        <v>803</v>
      </c>
      <c r="E270" s="18" t="s">
        <v>8</v>
      </c>
      <c r="F270" s="18"/>
      <c r="H270" s="18"/>
      <c r="I270" s="18" t="s">
        <v>30345</v>
      </c>
      <c r="J270" s="18" t="s">
        <v>1181</v>
      </c>
      <c r="K270" t="s">
        <v>30346</v>
      </c>
      <c r="L270" t="s">
        <v>30347</v>
      </c>
      <c r="M270" s="2" t="str">
        <f>HYPERLINK(склад2въезд131920212223789[[#This Row],[RelativePath]])</f>
        <v>13 Склад хол\K07156189_23_20260803T205223Z.jpg</v>
      </c>
    </row>
    <row r="271" spans="1:13" x14ac:dyDescent="0.25">
      <c r="A271" s="1" t="s">
        <v>14</v>
      </c>
      <c r="B271" s="3">
        <v>46238</v>
      </c>
      <c r="C271" s="4">
        <v>0.81616898148148154</v>
      </c>
      <c r="D271" s="18" t="s">
        <v>803</v>
      </c>
      <c r="E271" s="18" t="s">
        <v>8</v>
      </c>
      <c r="F271" s="18"/>
      <c r="H271" s="18"/>
      <c r="I271" s="18" t="s">
        <v>30348</v>
      </c>
      <c r="J271" s="18" t="s">
        <v>1181</v>
      </c>
      <c r="K271" t="s">
        <v>30349</v>
      </c>
      <c r="L271" t="s">
        <v>30350</v>
      </c>
      <c r="M271" s="2" t="str">
        <f>HYPERLINK(склад2въезд131920212223789[[#This Row],[RelativePath]])</f>
        <v>13 Склад хол\K07156189_23_20260804T193517Z.jpg</v>
      </c>
    </row>
    <row r="272" spans="1:13" x14ac:dyDescent="0.25">
      <c r="A272" s="1" t="s">
        <v>15</v>
      </c>
      <c r="B272" s="3">
        <v>46239</v>
      </c>
      <c r="C272" s="4">
        <v>0.87752314814814814</v>
      </c>
      <c r="D272" s="18" t="s">
        <v>803</v>
      </c>
      <c r="E272" s="18" t="s">
        <v>8</v>
      </c>
      <c r="F272" s="18"/>
      <c r="H272" s="18"/>
      <c r="I272" s="18" t="s">
        <v>30351</v>
      </c>
      <c r="J272" s="18" t="s">
        <v>1181</v>
      </c>
      <c r="K272" t="s">
        <v>30352</v>
      </c>
      <c r="L272" t="s">
        <v>30353</v>
      </c>
      <c r="M272" s="2" t="str">
        <f>HYPERLINK(склад2въезд131920212223789[[#This Row],[RelativePath]])</f>
        <v>13 Склад хол\K07156189_23_20260805T210338Z.jpg</v>
      </c>
    </row>
    <row r="273" spans="1:13" x14ac:dyDescent="0.25">
      <c r="A273" s="1" t="s">
        <v>16</v>
      </c>
      <c r="B273" s="3">
        <v>46240</v>
      </c>
      <c r="C273" s="4">
        <v>0.74640046296296292</v>
      </c>
      <c r="D273" s="18" t="s">
        <v>803</v>
      </c>
      <c r="E273" s="18" t="s">
        <v>8</v>
      </c>
      <c r="F273" s="18"/>
      <c r="H273" s="18"/>
      <c r="I273" s="18" t="s">
        <v>30354</v>
      </c>
      <c r="J273" s="18" t="s">
        <v>1181</v>
      </c>
      <c r="K273" t="s">
        <v>30355</v>
      </c>
      <c r="L273" t="s">
        <v>30356</v>
      </c>
      <c r="M273" s="2" t="str">
        <f>HYPERLINK(склад2въезд131920212223789[[#This Row],[RelativePath]])</f>
        <v>13 Склад хол\K07156189_23_20260806T175449Z.jpg</v>
      </c>
    </row>
    <row r="274" spans="1:13" x14ac:dyDescent="0.25">
      <c r="A274" s="1" t="s">
        <v>17</v>
      </c>
      <c r="B274" s="3">
        <v>46241</v>
      </c>
      <c r="C274" s="4">
        <v>0.44840277777777776</v>
      </c>
      <c r="D274" s="18" t="s">
        <v>803</v>
      </c>
      <c r="E274" s="18" t="s">
        <v>8</v>
      </c>
      <c r="F274" s="18"/>
      <c r="H274" s="18"/>
      <c r="I274" s="18" t="s">
        <v>30654</v>
      </c>
      <c r="J274" s="18" t="s">
        <v>1181</v>
      </c>
      <c r="K274" t="s">
        <v>30655</v>
      </c>
      <c r="L274" t="s">
        <v>30656</v>
      </c>
      <c r="M274" s="2" t="str">
        <f>HYPERLINK(склад2въезд131920212223789[[#This Row],[RelativePath]])</f>
        <v>13 Склад хол\K07156189_23_20260807T104542Z.jpg</v>
      </c>
    </row>
    <row r="275" spans="1:13" x14ac:dyDescent="0.25">
      <c r="A275" s="1" t="s">
        <v>17</v>
      </c>
      <c r="B275" s="3">
        <v>46241</v>
      </c>
      <c r="C275" s="4">
        <v>0.81672453703703707</v>
      </c>
      <c r="D275" s="18" t="s">
        <v>803</v>
      </c>
      <c r="E275" s="18" t="s">
        <v>8</v>
      </c>
      <c r="F275" s="18"/>
      <c r="H275" s="18"/>
      <c r="I275" s="18" t="s">
        <v>30657</v>
      </c>
      <c r="J275" s="18" t="s">
        <v>1181</v>
      </c>
      <c r="K275" t="s">
        <v>30658</v>
      </c>
      <c r="L275" t="s">
        <v>30659</v>
      </c>
      <c r="M275" s="2" t="str">
        <f>HYPERLINK(склад2въезд131920212223789[[#This Row],[RelativePath]])</f>
        <v>13 Склад хол\K07156189_23_20260807T193605Z.jpg</v>
      </c>
    </row>
    <row r="276" spans="1:13" x14ac:dyDescent="0.25">
      <c r="A276" s="1" t="s">
        <v>18</v>
      </c>
      <c r="B276" s="3">
        <v>46242</v>
      </c>
      <c r="C276" s="4">
        <v>0.50832175925925926</v>
      </c>
      <c r="D276" s="18" t="s">
        <v>803</v>
      </c>
      <c r="E276" s="18" t="s">
        <v>8</v>
      </c>
      <c r="F276" s="18"/>
      <c r="H276" s="18"/>
      <c r="I276" s="18" t="s">
        <v>30660</v>
      </c>
      <c r="J276" s="18" t="s">
        <v>1181</v>
      </c>
      <c r="K276" t="s">
        <v>30661</v>
      </c>
      <c r="L276" t="s">
        <v>30662</v>
      </c>
      <c r="M276" s="2" t="str">
        <f>HYPERLINK(склад2въезд131920212223789[[#This Row],[RelativePath]])</f>
        <v>13 Склад хол\K07156189_23_20260808T121159Z.jpg</v>
      </c>
    </row>
    <row r="277" spans="1:13" x14ac:dyDescent="0.25">
      <c r="A277" s="1" t="s">
        <v>22</v>
      </c>
      <c r="B277" s="3">
        <v>46243</v>
      </c>
      <c r="C277" s="4">
        <v>0.86803240740740739</v>
      </c>
      <c r="D277" s="18" t="s">
        <v>803</v>
      </c>
      <c r="E277" s="18" t="s">
        <v>8</v>
      </c>
      <c r="F277" s="18"/>
      <c r="H277" s="18"/>
      <c r="I277" s="18" t="s">
        <v>30663</v>
      </c>
      <c r="J277" s="18" t="s">
        <v>1181</v>
      </c>
      <c r="K277" t="s">
        <v>30664</v>
      </c>
      <c r="L277" t="s">
        <v>30665</v>
      </c>
      <c r="M277" s="2" t="str">
        <f>HYPERLINK(склад2въезд131920212223789[[#This Row],[RelativePath]])</f>
        <v>13 Склад хол\K07156189_23_20260809T204958Z.jpg</v>
      </c>
    </row>
    <row r="278" spans="1:13" x14ac:dyDescent="0.25">
      <c r="A278" s="1" t="s">
        <v>13</v>
      </c>
      <c r="B278" s="3">
        <v>46244</v>
      </c>
      <c r="C278" s="4">
        <v>0.87858796296296293</v>
      </c>
      <c r="D278" s="18" t="s">
        <v>803</v>
      </c>
      <c r="E278" s="18" t="s">
        <v>8</v>
      </c>
      <c r="F278" s="18"/>
      <c r="H278" s="18"/>
      <c r="I278" s="18" t="s">
        <v>31188</v>
      </c>
      <c r="J278" s="18" t="s">
        <v>1181</v>
      </c>
      <c r="K278" t="s">
        <v>31189</v>
      </c>
      <c r="L278" t="s">
        <v>31190</v>
      </c>
      <c r="M278" s="2" t="str">
        <f>HYPERLINK(склад2въезд131920212223789[[#This Row],[RelativePath]])</f>
        <v>13 Склад хол\K07156189_23_20260810T210510Z.jpg</v>
      </c>
    </row>
    <row r="279" spans="1:13" x14ac:dyDescent="0.25">
      <c r="A279" s="1" t="s">
        <v>14</v>
      </c>
      <c r="B279" s="3">
        <v>46245</v>
      </c>
      <c r="C279" s="4">
        <v>0.83942129629629625</v>
      </c>
      <c r="D279" s="18" t="s">
        <v>803</v>
      </c>
      <c r="E279" s="18" t="s">
        <v>8</v>
      </c>
      <c r="F279" s="18"/>
      <c r="H279" s="18"/>
      <c r="I279" s="18" t="s">
        <v>31191</v>
      </c>
      <c r="J279" s="18" t="s">
        <v>1181</v>
      </c>
      <c r="K279" t="s">
        <v>31192</v>
      </c>
      <c r="L279" t="s">
        <v>31193</v>
      </c>
      <c r="M279" s="2" t="str">
        <f>HYPERLINK(склад2въезд131920212223789[[#This Row],[RelativePath]])</f>
        <v>13 Склад хол\K07156189_23_20260811T200846Z.jpg</v>
      </c>
    </row>
    <row r="280" spans="1:13" x14ac:dyDescent="0.25">
      <c r="A280" s="1" t="s">
        <v>15</v>
      </c>
      <c r="B280" s="3">
        <v>46246</v>
      </c>
      <c r="C280" s="4">
        <v>0.86130787037037038</v>
      </c>
      <c r="D280" s="18" t="s">
        <v>803</v>
      </c>
      <c r="E280" s="18" t="s">
        <v>8</v>
      </c>
      <c r="F280" s="18"/>
      <c r="H280" s="18"/>
      <c r="I280" s="18" t="s">
        <v>31194</v>
      </c>
      <c r="J280" s="18" t="s">
        <v>1181</v>
      </c>
      <c r="K280" t="s">
        <v>31195</v>
      </c>
      <c r="L280" t="s">
        <v>31196</v>
      </c>
      <c r="M280" s="2" t="str">
        <f>HYPERLINK(склад2въезд131920212223789[[#This Row],[RelativePath]])</f>
        <v>13 Склад хол\K07156189_23_20260812T204017Z.jpg</v>
      </c>
    </row>
    <row r="281" spans="1:13" x14ac:dyDescent="0.25">
      <c r="A281" s="1" t="s">
        <v>16</v>
      </c>
      <c r="B281" s="3">
        <v>46247</v>
      </c>
      <c r="C281" s="4">
        <v>0.45238425925925924</v>
      </c>
      <c r="D281" s="18" t="s">
        <v>305</v>
      </c>
      <c r="E281" s="18" t="s">
        <v>86</v>
      </c>
      <c r="F281" s="18"/>
      <c r="H281" s="18"/>
      <c r="I281" s="18" t="s">
        <v>31197</v>
      </c>
      <c r="J281" s="18" t="s">
        <v>1181</v>
      </c>
      <c r="K281" t="s">
        <v>31198</v>
      </c>
      <c r="L281" t="s">
        <v>31199</v>
      </c>
      <c r="M281" s="2" t="str">
        <f>HYPERLINK(склад2въезд131920212223789[[#This Row],[RelativePath]])</f>
        <v>13 Склад хол\K07156189_23_20260813T105126Z.jpg</v>
      </c>
    </row>
  </sheetData>
  <conditionalFormatting sqref="D282:D292 E282:E295 G2:H281 D2:E281">
    <cfRule type="containsText" dxfId="1102" priority="14" operator="containsText" text="Выезд с территории">
      <formula>NOT(ISERROR(SEARCH("Выезд с территории",D2)))</formula>
    </cfRule>
  </conditionalFormatting>
  <conditionalFormatting sqref="F2:F281">
    <cfRule type="notContainsText" dxfId="1101" priority="13" operator="notContains" text="порожний">
      <formula>ISERROR(SEARCH("порожний",F2))</formula>
    </cfRule>
  </conditionalFormatting>
  <conditionalFormatting sqref="E2:E295">
    <cfRule type="containsText" dxfId="1100" priority="11" operator="containsText" text="Газель базы">
      <formula>NOT(ISERROR(SEARCH("Газель базы",E2)))</formula>
    </cfRule>
    <cfRule type="containsText" dxfId="1099" priority="12" operator="containsText" text="Погрузчик базы">
      <formula>NOT(ISERROR(SEARCH("Погрузчик базы",E2)))</formula>
    </cfRule>
  </conditionalFormatting>
  <conditionalFormatting sqref="E2:E295">
    <cfRule type="containsText" dxfId="1098" priority="10" operator="containsText" text="Трактор базы">
      <formula>NOT(ISERROR(SEARCH("Трактор базы",E2)))</formula>
    </cfRule>
  </conditionalFormatting>
  <conditionalFormatting sqref="A2:C281">
    <cfRule type="expression" dxfId="1097" priority="9">
      <formula>$A2="пн"</formula>
    </cfRule>
  </conditionalFormatting>
  <conditionalFormatting sqref="A2:C283">
    <cfRule type="expression" dxfId="1096" priority="3">
      <formula>$A2="вс"</formula>
    </cfRule>
    <cfRule type="expression" dxfId="1095" priority="4">
      <formula>$A2="сб"</formula>
    </cfRule>
    <cfRule type="expression" dxfId="1094" priority="5">
      <formula>$A2="пт"</formula>
    </cfRule>
    <cfRule type="expression" dxfId="1093" priority="6">
      <formula>$A2="чт"</formula>
    </cfRule>
    <cfRule type="expression" dxfId="1092" priority="7">
      <formula>$A2="ср"</formula>
    </cfRule>
    <cfRule type="expression" dxfId="1091" priority="8">
      <formula>$A2="вт"</formula>
    </cfRule>
  </conditionalFormatting>
  <conditionalFormatting sqref="D2:D292">
    <cfRule type="containsText" dxfId="10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2">
    <cfRule type="containsText" dxfId="10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58"/>
  <sheetViews>
    <sheetView zoomScale="90" zoomScaleNormal="90" workbookViewId="0">
      <pane ySplit="1" topLeftCell="A325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43.710937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18" t="s">
        <v>4</v>
      </c>
      <c r="E2" s="18" t="s">
        <v>8</v>
      </c>
      <c r="F2" s="18"/>
      <c r="H2" s="18"/>
      <c r="I2" s="18" t="s">
        <v>8940</v>
      </c>
      <c r="J2" s="18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18" t="s">
        <v>4524</v>
      </c>
      <c r="E3" s="18"/>
      <c r="F3" s="18"/>
      <c r="H3" s="18"/>
      <c r="I3" s="18" t="s">
        <v>8943</v>
      </c>
      <c r="J3" s="18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18" t="s">
        <v>4524</v>
      </c>
      <c r="E4" s="18"/>
      <c r="F4" s="18"/>
      <c r="H4" s="18"/>
      <c r="I4" s="18" t="s">
        <v>8946</v>
      </c>
      <c r="J4" s="18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18" t="s">
        <v>4</v>
      </c>
      <c r="E5" s="18" t="s">
        <v>8</v>
      </c>
      <c r="F5" s="18"/>
      <c r="H5" s="18"/>
      <c r="I5" s="18" t="s">
        <v>8949</v>
      </c>
      <c r="J5" s="18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18" t="s">
        <v>4</v>
      </c>
      <c r="E6" s="18" t="s">
        <v>8</v>
      </c>
      <c r="F6" s="18"/>
      <c r="H6" s="18"/>
      <c r="I6" s="18" t="s">
        <v>9784</v>
      </c>
      <c r="J6" s="18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18" t="s">
        <v>9796</v>
      </c>
      <c r="E7" s="18" t="s">
        <v>86</v>
      </c>
      <c r="F7" s="18"/>
      <c r="H7" s="18"/>
      <c r="I7" s="18" t="s">
        <v>9787</v>
      </c>
      <c r="J7" s="18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18" t="s">
        <v>7</v>
      </c>
      <c r="E8" s="18"/>
      <c r="F8" s="18"/>
      <c r="H8" s="18"/>
      <c r="I8" s="18" t="s">
        <v>9790</v>
      </c>
      <c r="J8" s="18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18" t="s">
        <v>4</v>
      </c>
      <c r="E9" s="18" t="s">
        <v>8</v>
      </c>
      <c r="F9" s="18"/>
      <c r="H9" s="18"/>
      <c r="I9" s="18" t="s">
        <v>9793</v>
      </c>
      <c r="J9" s="18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18" t="s">
        <v>4</v>
      </c>
      <c r="E10" s="18" t="s">
        <v>8</v>
      </c>
      <c r="F10" s="18"/>
      <c r="H10" s="18"/>
      <c r="I10" s="18" t="s">
        <v>9398</v>
      </c>
      <c r="J10" s="18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18" t="s">
        <v>4524</v>
      </c>
      <c r="E11" s="18"/>
      <c r="F11" s="18"/>
      <c r="H11" s="18"/>
      <c r="I11" s="18" t="s">
        <v>9401</v>
      </c>
      <c r="J11" s="18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18" t="s">
        <v>4524</v>
      </c>
      <c r="E12" s="18"/>
      <c r="F12" s="18"/>
      <c r="H12" s="18"/>
      <c r="I12" s="18" t="s">
        <v>9655</v>
      </c>
      <c r="J12" s="18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18" t="s">
        <v>4524</v>
      </c>
      <c r="E13" s="18"/>
      <c r="F13" s="18"/>
      <c r="H13" s="18"/>
      <c r="I13" s="18" t="s">
        <v>9404</v>
      </c>
      <c r="J13" s="18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18" t="s">
        <v>4</v>
      </c>
      <c r="E14" s="18" t="s">
        <v>8</v>
      </c>
      <c r="F14" s="18"/>
      <c r="H14" s="18"/>
      <c r="I14" s="18" t="s">
        <v>9658</v>
      </c>
      <c r="J14" s="18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18" t="s">
        <v>4</v>
      </c>
      <c r="E15" s="18" t="s">
        <v>8</v>
      </c>
      <c r="F15" s="18"/>
      <c r="H15" s="18"/>
      <c r="I15" s="18" t="s">
        <v>10001</v>
      </c>
      <c r="J15" s="18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18" t="s">
        <v>10092</v>
      </c>
      <c r="E16" s="18"/>
      <c r="F16" s="18"/>
      <c r="H16" s="18" t="s">
        <v>10091</v>
      </c>
      <c r="I16" s="18" t="s">
        <v>10004</v>
      </c>
      <c r="J16" s="18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18" t="s">
        <v>4524</v>
      </c>
      <c r="E17" s="18"/>
      <c r="F17" s="18"/>
      <c r="H17" s="18"/>
      <c r="I17" s="18" t="s">
        <v>10007</v>
      </c>
      <c r="J17" s="18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18" t="s">
        <v>4524</v>
      </c>
      <c r="E18" s="18"/>
      <c r="F18" s="18"/>
      <c r="H18" s="18"/>
      <c r="I18" s="18" t="s">
        <v>10010</v>
      </c>
      <c r="J18" s="18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18" t="s">
        <v>4524</v>
      </c>
      <c r="E19" s="18"/>
      <c r="F19" s="18"/>
      <c r="H19" s="18"/>
      <c r="I19" s="18" t="s">
        <v>10013</v>
      </c>
      <c r="J19" s="18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18" t="s">
        <v>4524</v>
      </c>
      <c r="E20" s="18"/>
      <c r="F20" s="18"/>
      <c r="H20" s="18"/>
      <c r="I20" s="18" t="s">
        <v>10016</v>
      </c>
      <c r="J20" s="18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18" t="s">
        <v>4</v>
      </c>
      <c r="E21" s="18" t="s">
        <v>8</v>
      </c>
      <c r="F21" s="18"/>
      <c r="H21" s="18"/>
      <c r="I21" s="18" t="s">
        <v>10019</v>
      </c>
      <c r="J21" s="18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18" t="s">
        <v>4</v>
      </c>
      <c r="E22" s="18" t="s">
        <v>8</v>
      </c>
      <c r="F22" s="18"/>
      <c r="H22" s="18"/>
      <c r="I22" s="18" t="s">
        <v>10210</v>
      </c>
      <c r="J22" s="18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18" t="s">
        <v>4524</v>
      </c>
      <c r="E23" s="18"/>
      <c r="F23" s="18"/>
      <c r="H23" s="18"/>
      <c r="I23" s="18" t="s">
        <v>10213</v>
      </c>
      <c r="J23" s="18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18" t="s">
        <v>4524</v>
      </c>
      <c r="E24" s="18"/>
      <c r="F24" s="18"/>
      <c r="H24" s="18"/>
      <c r="I24" s="18" t="s">
        <v>10216</v>
      </c>
      <c r="J24" s="18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18" t="s">
        <v>4524</v>
      </c>
      <c r="E25" s="18"/>
      <c r="F25" s="18"/>
      <c r="H25" s="18"/>
      <c r="I25" s="18" t="s">
        <v>10219</v>
      </c>
      <c r="J25" s="18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18" t="s">
        <v>4524</v>
      </c>
      <c r="E26" s="18"/>
      <c r="F26" s="18"/>
      <c r="H26" s="18"/>
      <c r="I26" s="18" t="s">
        <v>10222</v>
      </c>
      <c r="J26" s="18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18" t="s">
        <v>4524</v>
      </c>
      <c r="E27" s="18"/>
      <c r="F27" s="18"/>
      <c r="H27" s="18"/>
      <c r="I27" s="18" t="s">
        <v>10225</v>
      </c>
      <c r="J27" s="18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18" t="s">
        <v>4524</v>
      </c>
      <c r="E28" s="18"/>
      <c r="F28" s="18"/>
      <c r="H28" s="18"/>
      <c r="I28" s="18" t="s">
        <v>10228</v>
      </c>
      <c r="J28" s="18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18" t="s">
        <v>4</v>
      </c>
      <c r="E29" s="18" t="s">
        <v>8</v>
      </c>
      <c r="F29" s="18"/>
      <c r="H29" s="18"/>
      <c r="I29" s="18" t="s">
        <v>10231</v>
      </c>
      <c r="J29" s="18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18" t="s">
        <v>4</v>
      </c>
      <c r="E30" s="18" t="s">
        <v>8</v>
      </c>
      <c r="F30" s="18"/>
      <c r="H30" s="18"/>
      <c r="I30" s="18" t="s">
        <v>10460</v>
      </c>
      <c r="J30" s="18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18" t="s">
        <v>803</v>
      </c>
      <c r="E31" s="18" t="s">
        <v>8</v>
      </c>
      <c r="F31" s="18"/>
      <c r="H31" s="18"/>
      <c r="I31" s="18" t="s">
        <v>10463</v>
      </c>
      <c r="J31" s="18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18" t="s">
        <v>4</v>
      </c>
      <c r="E32" s="18" t="s">
        <v>8</v>
      </c>
      <c r="F32" s="18"/>
      <c r="H32" s="18"/>
      <c r="I32" s="18" t="s">
        <v>11018</v>
      </c>
      <c r="J32" s="18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18" t="s">
        <v>4</v>
      </c>
      <c r="E33" s="18" t="s">
        <v>8</v>
      </c>
      <c r="F33" s="18"/>
      <c r="H33" s="18"/>
      <c r="I33" s="18" t="s">
        <v>11021</v>
      </c>
      <c r="J33" s="18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18" t="s">
        <v>4</v>
      </c>
      <c r="E34" s="18" t="s">
        <v>8</v>
      </c>
      <c r="F34" s="18"/>
      <c r="H34" s="18"/>
      <c r="I34" s="18" t="s">
        <v>11024</v>
      </c>
      <c r="J34" s="18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18" t="s">
        <v>4</v>
      </c>
      <c r="E35" s="18" t="s">
        <v>8</v>
      </c>
      <c r="F35" s="18"/>
      <c r="H35" s="18"/>
      <c r="I35" s="18" t="s">
        <v>11027</v>
      </c>
      <c r="J35" s="18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18" t="s">
        <v>4524</v>
      </c>
      <c r="E36" s="18"/>
      <c r="F36" s="18"/>
      <c r="H36" s="18"/>
      <c r="I36" s="18" t="s">
        <v>11030</v>
      </c>
      <c r="J36" s="18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18" t="s">
        <v>4524</v>
      </c>
      <c r="E37" s="18"/>
      <c r="F37" s="18"/>
      <c r="H37" s="18"/>
      <c r="I37" s="18" t="s">
        <v>11033</v>
      </c>
      <c r="J37" s="18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18" t="s">
        <v>4524</v>
      </c>
      <c r="E38" s="18"/>
      <c r="F38" s="18"/>
      <c r="H38" s="18"/>
      <c r="I38" s="18" t="s">
        <v>11036</v>
      </c>
      <c r="J38" s="18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18" t="s">
        <v>4</v>
      </c>
      <c r="E39" s="18" t="s">
        <v>8</v>
      </c>
      <c r="F39" s="18"/>
      <c r="H39" s="18"/>
      <c r="I39" s="18" t="s">
        <v>11039</v>
      </c>
      <c r="J39" s="18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18" t="s">
        <v>4</v>
      </c>
      <c r="E40" s="18" t="s">
        <v>8</v>
      </c>
      <c r="F40" s="18"/>
      <c r="H40" s="18"/>
      <c r="I40" s="18" t="s">
        <v>11982</v>
      </c>
      <c r="J40" s="18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18" t="s">
        <v>4</v>
      </c>
      <c r="E41" s="18" t="s">
        <v>8</v>
      </c>
      <c r="F41" s="18"/>
      <c r="H41" s="18"/>
      <c r="I41" s="18" t="s">
        <v>11985</v>
      </c>
      <c r="J41" s="18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18" t="s">
        <v>4</v>
      </c>
      <c r="E42" s="18" t="s">
        <v>8</v>
      </c>
      <c r="F42" s="18"/>
      <c r="H42" s="18"/>
      <c r="I42" s="18" t="s">
        <v>11988</v>
      </c>
      <c r="J42" s="18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18" t="s">
        <v>4</v>
      </c>
      <c r="E43" s="18" t="s">
        <v>8</v>
      </c>
      <c r="F43" s="18"/>
      <c r="H43" s="18"/>
      <c r="I43" s="18" t="s">
        <v>11991</v>
      </c>
      <c r="J43" s="18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18" t="s">
        <v>4</v>
      </c>
      <c r="E44" s="18" t="s">
        <v>8</v>
      </c>
      <c r="F44" s="18"/>
      <c r="H44" s="18"/>
      <c r="I44" s="18" t="s">
        <v>11994</v>
      </c>
      <c r="J44" s="18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18" t="s">
        <v>4</v>
      </c>
      <c r="E45" s="18" t="s">
        <v>8</v>
      </c>
      <c r="F45" s="18"/>
      <c r="H45" s="18"/>
      <c r="I45" s="18" t="s">
        <v>11997</v>
      </c>
      <c r="J45" s="18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18" t="s">
        <v>4</v>
      </c>
      <c r="E46" s="18" t="s">
        <v>8</v>
      </c>
      <c r="F46" s="18"/>
      <c r="H46" s="18"/>
      <c r="I46" s="18" t="s">
        <v>12000</v>
      </c>
      <c r="J46" s="18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18" t="s">
        <v>4</v>
      </c>
      <c r="E47" s="18" t="s">
        <v>8</v>
      </c>
      <c r="F47" s="18"/>
      <c r="H47" s="18"/>
      <c r="I47" s="18" t="s">
        <v>12003</v>
      </c>
      <c r="J47" s="18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18" t="s">
        <v>4</v>
      </c>
      <c r="E48" s="18" t="s">
        <v>8</v>
      </c>
      <c r="F48" s="18"/>
      <c r="H48" s="18"/>
      <c r="I48" s="18" t="s">
        <v>12006</v>
      </c>
      <c r="J48" s="18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18" t="s">
        <v>4</v>
      </c>
      <c r="E49" s="18" t="s">
        <v>8</v>
      </c>
      <c r="F49" s="18"/>
      <c r="H49" s="18"/>
      <c r="I49" s="18" t="s">
        <v>12009</v>
      </c>
      <c r="J49" s="18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18" t="s">
        <v>4</v>
      </c>
      <c r="E50" s="18" t="s">
        <v>8</v>
      </c>
      <c r="F50" s="18"/>
      <c r="H50" s="18"/>
      <c r="I50" s="18" t="s">
        <v>12012</v>
      </c>
      <c r="J50" s="18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18" t="s">
        <v>4524</v>
      </c>
      <c r="E51" s="18"/>
      <c r="F51" s="18"/>
      <c r="H51" s="18"/>
      <c r="I51" s="18" t="s">
        <v>12562</v>
      </c>
      <c r="J51" s="18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18" t="s">
        <v>4</v>
      </c>
      <c r="E52" s="18" t="s">
        <v>8</v>
      </c>
      <c r="F52" s="18"/>
      <c r="H52" s="18"/>
      <c r="I52" s="18" t="s">
        <v>12565</v>
      </c>
      <c r="J52" s="18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18" t="s">
        <v>4524</v>
      </c>
      <c r="E53" s="18"/>
      <c r="F53" s="18"/>
      <c r="H53" s="18"/>
      <c r="I53" s="18" t="s">
        <v>12568</v>
      </c>
      <c r="J53" s="18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18" t="s">
        <v>4524</v>
      </c>
      <c r="E54" s="18"/>
      <c r="F54" s="18"/>
      <c r="H54" s="18"/>
      <c r="I54" s="18" t="s">
        <v>12571</v>
      </c>
      <c r="J54" s="18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18" t="s">
        <v>4</v>
      </c>
      <c r="E55" s="18" t="s">
        <v>8</v>
      </c>
      <c r="F55" s="18"/>
      <c r="H55" s="18"/>
      <c r="I55" s="18" t="s">
        <v>12574</v>
      </c>
      <c r="J55" s="18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18" t="s">
        <v>4524</v>
      </c>
      <c r="E56" s="18" t="s">
        <v>8</v>
      </c>
      <c r="F56" s="18"/>
      <c r="H56" s="18"/>
      <c r="I56" s="18" t="s">
        <v>12577</v>
      </c>
      <c r="J56" s="18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18" t="s">
        <v>4524</v>
      </c>
      <c r="E57" s="18" t="s">
        <v>8</v>
      </c>
      <c r="F57" s="18"/>
      <c r="H57" s="18"/>
      <c r="I57" s="18" t="s">
        <v>12580</v>
      </c>
      <c r="J57" s="18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18" t="s">
        <v>4524</v>
      </c>
      <c r="E58" s="18" t="s">
        <v>8</v>
      </c>
      <c r="F58" s="18"/>
      <c r="H58" s="18"/>
      <c r="I58" s="18" t="s">
        <v>12818</v>
      </c>
      <c r="J58" s="18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18" t="s">
        <v>4</v>
      </c>
      <c r="E59" s="18" t="s">
        <v>8</v>
      </c>
      <c r="F59" s="18"/>
      <c r="H59" s="18"/>
      <c r="I59" s="18" t="s">
        <v>12821</v>
      </c>
      <c r="J59" s="18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18" t="s">
        <v>4</v>
      </c>
      <c r="E60" s="18" t="s">
        <v>8</v>
      </c>
      <c r="F60" s="18"/>
      <c r="H60" s="18"/>
      <c r="I60" s="18" t="s">
        <v>12824</v>
      </c>
      <c r="J60" s="18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18" t="s">
        <v>4</v>
      </c>
      <c r="E61" s="18" t="s">
        <v>8</v>
      </c>
      <c r="F61" s="18"/>
      <c r="H61" s="18"/>
      <c r="I61" s="18" t="s">
        <v>13308</v>
      </c>
      <c r="J61" s="18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18" t="s">
        <v>4524</v>
      </c>
      <c r="E62" s="18" t="s">
        <v>8</v>
      </c>
      <c r="F62" s="18"/>
      <c r="H62" s="18"/>
      <c r="I62" s="18" t="s">
        <v>13311</v>
      </c>
      <c r="J62" s="18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18" t="s">
        <v>4524</v>
      </c>
      <c r="E63" s="18" t="s">
        <v>8</v>
      </c>
      <c r="F63" s="18"/>
      <c r="H63" s="18"/>
      <c r="I63" s="18" t="s">
        <v>13314</v>
      </c>
      <c r="J63" s="18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18" t="s">
        <v>4</v>
      </c>
      <c r="E64" s="18" t="s">
        <v>8</v>
      </c>
      <c r="F64" s="18"/>
      <c r="H64" s="18"/>
      <c r="I64" s="18" t="s">
        <v>13317</v>
      </c>
      <c r="J64" s="18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18" t="s">
        <v>4524</v>
      </c>
      <c r="E65" s="18" t="s">
        <v>8</v>
      </c>
      <c r="F65" s="18"/>
      <c r="H65" s="18"/>
      <c r="I65" s="18" t="s">
        <v>13320</v>
      </c>
      <c r="J65" s="18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18" t="s">
        <v>4524</v>
      </c>
      <c r="E66" s="18" t="s">
        <v>8</v>
      </c>
      <c r="F66" s="18"/>
      <c r="H66" s="18"/>
      <c r="I66" s="18" t="s">
        <v>13323</v>
      </c>
      <c r="J66" s="18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18" t="s">
        <v>4</v>
      </c>
      <c r="E67" s="18" t="s">
        <v>8</v>
      </c>
      <c r="F67" s="18"/>
      <c r="H67" s="18"/>
      <c r="I67" s="18" t="s">
        <v>13326</v>
      </c>
      <c r="J67" s="18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18" t="s">
        <v>4</v>
      </c>
      <c r="E68" s="18" t="s">
        <v>8</v>
      </c>
      <c r="F68" s="18"/>
      <c r="H68" s="18"/>
      <c r="I68" s="18" t="s">
        <v>13857</v>
      </c>
      <c r="J68" s="18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18" t="s">
        <v>4</v>
      </c>
      <c r="E69" s="18" t="s">
        <v>8</v>
      </c>
      <c r="F69" s="18"/>
      <c r="H69" s="18"/>
      <c r="I69" s="18" t="s">
        <v>13860</v>
      </c>
      <c r="J69" s="18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18" t="s">
        <v>4</v>
      </c>
      <c r="E70" s="18" t="s">
        <v>8</v>
      </c>
      <c r="F70" s="18"/>
      <c r="H70" s="18"/>
      <c r="I70" s="18" t="s">
        <v>13863</v>
      </c>
      <c r="J70" s="18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18" t="s">
        <v>4</v>
      </c>
      <c r="E71" s="18" t="s">
        <v>8</v>
      </c>
      <c r="F71" s="18"/>
      <c r="H71" s="18"/>
      <c r="I71" s="18" t="s">
        <v>13866</v>
      </c>
      <c r="J71" s="18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18" t="s">
        <v>4</v>
      </c>
      <c r="E72" s="18" t="s">
        <v>8</v>
      </c>
      <c r="F72" s="18"/>
      <c r="H72" s="18"/>
      <c r="I72" s="18" t="s">
        <v>13869</v>
      </c>
      <c r="J72" s="18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18" t="s">
        <v>4</v>
      </c>
      <c r="E73" s="18" t="s">
        <v>8</v>
      </c>
      <c r="F73" s="18"/>
      <c r="H73" s="18"/>
      <c r="I73" s="18" t="s">
        <v>13872</v>
      </c>
      <c r="J73" s="18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18" t="s">
        <v>4</v>
      </c>
      <c r="E74" s="18" t="s">
        <v>8</v>
      </c>
      <c r="F74" s="18"/>
      <c r="H74" s="18"/>
      <c r="I74" s="18" t="s">
        <v>13875</v>
      </c>
      <c r="J74" s="18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18" t="s">
        <v>4</v>
      </c>
      <c r="E75" s="18" t="s">
        <v>8</v>
      </c>
      <c r="F75" s="18"/>
      <c r="H75" s="18"/>
      <c r="I75" s="18" t="s">
        <v>14249</v>
      </c>
      <c r="J75" s="18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18" t="s">
        <v>4</v>
      </c>
      <c r="E76" s="18" t="s">
        <v>8</v>
      </c>
      <c r="F76" s="18"/>
      <c r="H76" s="18"/>
      <c r="I76" s="18" t="s">
        <v>14252</v>
      </c>
      <c r="J76" s="18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18" t="s">
        <v>4</v>
      </c>
      <c r="E77" s="18" t="s">
        <v>8</v>
      </c>
      <c r="F77" s="18"/>
      <c r="H77" s="18"/>
      <c r="I77" s="18" t="s">
        <v>14255</v>
      </c>
      <c r="J77" s="18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18" t="s">
        <v>4</v>
      </c>
      <c r="E78" s="18" t="s">
        <v>8</v>
      </c>
      <c r="F78" s="18"/>
      <c r="H78" s="18"/>
      <c r="I78" s="18" t="s">
        <v>14258</v>
      </c>
      <c r="J78" s="18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18" t="s">
        <v>4</v>
      </c>
      <c r="E79" s="18" t="s">
        <v>8</v>
      </c>
      <c r="F79" s="18"/>
      <c r="H79" s="18"/>
      <c r="I79" s="18" t="s">
        <v>14261</v>
      </c>
      <c r="J79" s="18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18" t="s">
        <v>4</v>
      </c>
      <c r="E80" s="18" t="s">
        <v>8</v>
      </c>
      <c r="F80" s="18"/>
      <c r="H80" s="18"/>
      <c r="I80" s="18" t="s">
        <v>14264</v>
      </c>
      <c r="J80" s="18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18" t="s">
        <v>4</v>
      </c>
      <c r="E81" s="18" t="s">
        <v>8</v>
      </c>
      <c r="F81" s="18"/>
      <c r="H81" s="18"/>
      <c r="I81" s="18" t="s">
        <v>14267</v>
      </c>
      <c r="J81" s="18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18" t="s">
        <v>4</v>
      </c>
      <c r="E82" s="18" t="s">
        <v>8</v>
      </c>
      <c r="F82" s="18"/>
      <c r="H82" s="18"/>
      <c r="I82" s="18" t="s">
        <v>14270</v>
      </c>
      <c r="J82" s="18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18" t="s">
        <v>4</v>
      </c>
      <c r="E83" s="18" t="s">
        <v>8</v>
      </c>
      <c r="F83" s="18"/>
      <c r="H83" s="18"/>
      <c r="I83" s="18" t="s">
        <v>14273</v>
      </c>
      <c r="J83" s="18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18" t="s">
        <v>4</v>
      </c>
      <c r="E84" s="18" t="s">
        <v>8</v>
      </c>
      <c r="F84" s="18"/>
      <c r="H84" s="18"/>
      <c r="I84" s="18" t="s">
        <v>14276</v>
      </c>
      <c r="J84" s="18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18" t="s">
        <v>4</v>
      </c>
      <c r="E85" s="18" t="s">
        <v>8</v>
      </c>
      <c r="F85" s="18"/>
      <c r="H85" s="18"/>
      <c r="I85" s="18" t="s">
        <v>14836</v>
      </c>
      <c r="J85" s="18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18" t="s">
        <v>4</v>
      </c>
      <c r="E86" s="18" t="s">
        <v>8</v>
      </c>
      <c r="F86" s="18"/>
      <c r="H86" s="18"/>
      <c r="I86" s="18" t="s">
        <v>14839</v>
      </c>
      <c r="J86" s="18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18" t="s">
        <v>4</v>
      </c>
      <c r="E87" s="18" t="s">
        <v>8</v>
      </c>
      <c r="F87" s="18"/>
      <c r="H87" s="18"/>
      <c r="I87" s="18" t="s">
        <v>14842</v>
      </c>
      <c r="J87" s="18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18" t="s">
        <v>4</v>
      </c>
      <c r="E88" s="18" t="s">
        <v>8</v>
      </c>
      <c r="F88" s="18"/>
      <c r="H88" s="18"/>
      <c r="I88" s="18" t="s">
        <v>14845</v>
      </c>
      <c r="J88" s="18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18" t="s">
        <v>4</v>
      </c>
      <c r="E89" s="18" t="s">
        <v>8</v>
      </c>
      <c r="F89" s="18"/>
      <c r="H89" s="18"/>
      <c r="I89" s="18" t="s">
        <v>14848</v>
      </c>
      <c r="J89" s="18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18" t="s">
        <v>4</v>
      </c>
      <c r="E90" s="18" t="s">
        <v>8</v>
      </c>
      <c r="F90" s="18"/>
      <c r="H90" s="18"/>
      <c r="I90" s="18" t="s">
        <v>14851</v>
      </c>
      <c r="J90" s="18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18" t="s">
        <v>4</v>
      </c>
      <c r="E91" s="18" t="s">
        <v>8</v>
      </c>
      <c r="F91" s="18"/>
      <c r="H91" s="18"/>
      <c r="I91" s="18" t="s">
        <v>14854</v>
      </c>
      <c r="J91" s="18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18" t="s">
        <v>4</v>
      </c>
      <c r="E92" s="18" t="s">
        <v>8</v>
      </c>
      <c r="F92" s="18"/>
      <c r="H92" s="18"/>
      <c r="I92" s="18" t="s">
        <v>15321</v>
      </c>
      <c r="J92" s="18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18" t="s">
        <v>4</v>
      </c>
      <c r="E93" s="18" t="s">
        <v>8</v>
      </c>
      <c r="F93" s="18"/>
      <c r="H93" s="18"/>
      <c r="I93" s="18" t="s">
        <v>15324</v>
      </c>
      <c r="J93" s="18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18" t="s">
        <v>4</v>
      </c>
      <c r="E94" s="18" t="s">
        <v>8</v>
      </c>
      <c r="F94" s="18"/>
      <c r="H94" s="18"/>
      <c r="I94" s="18" t="s">
        <v>15327</v>
      </c>
      <c r="J94" s="18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18" t="s">
        <v>4</v>
      </c>
      <c r="E95" s="18" t="s">
        <v>8</v>
      </c>
      <c r="F95" s="18"/>
      <c r="H95" s="18"/>
      <c r="I95" s="18" t="s">
        <v>15794</v>
      </c>
      <c r="J95" s="18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18" t="s">
        <v>4</v>
      </c>
      <c r="E96" s="18" t="s">
        <v>8</v>
      </c>
      <c r="F96" s="18"/>
      <c r="H96" s="18"/>
      <c r="I96" s="18" t="s">
        <v>15797</v>
      </c>
      <c r="J96" s="18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18" t="s">
        <v>4</v>
      </c>
      <c r="E97" s="18" t="s">
        <v>8</v>
      </c>
      <c r="F97" s="18"/>
      <c r="H97" s="18"/>
      <c r="I97" s="18" t="s">
        <v>15800</v>
      </c>
      <c r="J97" s="18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18" t="s">
        <v>4</v>
      </c>
      <c r="E98" s="18" t="s">
        <v>8</v>
      </c>
      <c r="F98" s="18"/>
      <c r="H98" s="18"/>
      <c r="I98" s="18" t="s">
        <v>15803</v>
      </c>
      <c r="J98" s="18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18" t="s">
        <v>4</v>
      </c>
      <c r="E99" s="18" t="s">
        <v>8</v>
      </c>
      <c r="F99" s="18"/>
      <c r="H99" s="18"/>
      <c r="I99" s="18" t="s">
        <v>15806</v>
      </c>
      <c r="J99" s="18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18" t="s">
        <v>4</v>
      </c>
      <c r="E100" s="18" t="s">
        <v>8</v>
      </c>
      <c r="F100" s="18"/>
      <c r="H100" s="18"/>
      <c r="I100" s="18" t="s">
        <v>15809</v>
      </c>
      <c r="J100" s="18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18" t="s">
        <v>4</v>
      </c>
      <c r="E101" s="18" t="s">
        <v>8</v>
      </c>
      <c r="F101" s="18"/>
      <c r="H101" s="18"/>
      <c r="I101" s="18" t="s">
        <v>15812</v>
      </c>
      <c r="J101" s="18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18" t="s">
        <v>4</v>
      </c>
      <c r="E102" s="18" t="s">
        <v>8</v>
      </c>
      <c r="F102" s="18"/>
      <c r="H102" s="18"/>
      <c r="I102" s="18" t="s">
        <v>15815</v>
      </c>
      <c r="J102" s="18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18" t="s">
        <v>4</v>
      </c>
      <c r="E103" s="18" t="s">
        <v>8</v>
      </c>
      <c r="F103" s="18"/>
      <c r="H103" s="18"/>
      <c r="I103" s="18" t="s">
        <v>15994</v>
      </c>
      <c r="J103" s="18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18" t="s">
        <v>803</v>
      </c>
      <c r="E104" s="18" t="s">
        <v>8</v>
      </c>
      <c r="F104" s="18"/>
      <c r="H104" s="18"/>
      <c r="I104" s="18" t="s">
        <v>15997</v>
      </c>
      <c r="J104" s="18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18" t="s">
        <v>4</v>
      </c>
      <c r="E105" s="18" t="s">
        <v>8</v>
      </c>
      <c r="F105" s="18"/>
      <c r="H105" s="18"/>
      <c r="I105" s="18" t="s">
        <v>16229</v>
      </c>
      <c r="J105" s="18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18" t="s">
        <v>7</v>
      </c>
      <c r="E106" s="18"/>
      <c r="F106" s="18"/>
      <c r="H106" s="18"/>
      <c r="I106" s="18" t="s">
        <v>16232</v>
      </c>
      <c r="J106" s="18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18" t="s">
        <v>4</v>
      </c>
      <c r="E107" s="18" t="s">
        <v>8</v>
      </c>
      <c r="F107" s="18"/>
      <c r="H107" s="18"/>
      <c r="I107" s="18" t="s">
        <v>16235</v>
      </c>
      <c r="J107" s="18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18" t="s">
        <v>4</v>
      </c>
      <c r="E108" s="18" t="s">
        <v>8</v>
      </c>
      <c r="F108" s="18"/>
      <c r="H108" s="18"/>
      <c r="I108" s="18" t="s">
        <v>16602</v>
      </c>
      <c r="J108" s="18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18" t="s">
        <v>4</v>
      </c>
      <c r="E109" s="18" t="s">
        <v>8</v>
      </c>
      <c r="F109" s="18"/>
      <c r="H109" s="18"/>
      <c r="I109" s="18" t="s">
        <v>16605</v>
      </c>
      <c r="J109" s="18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18" t="s">
        <v>4</v>
      </c>
      <c r="E110" s="18" t="s">
        <v>8</v>
      </c>
      <c r="F110" s="18"/>
      <c r="H110" s="18"/>
      <c r="I110" s="18" t="s">
        <v>16608</v>
      </c>
      <c r="J110" s="18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18" t="s">
        <v>4</v>
      </c>
      <c r="E111" s="18" t="s">
        <v>8</v>
      </c>
      <c r="F111" s="18"/>
      <c r="H111" s="18"/>
      <c r="I111" s="18" t="s">
        <v>16611</v>
      </c>
      <c r="J111" s="18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18" t="s">
        <v>4</v>
      </c>
      <c r="E112" s="18" t="s">
        <v>8</v>
      </c>
      <c r="F112" s="18"/>
      <c r="H112" s="18"/>
      <c r="I112" s="18" t="s">
        <v>16920</v>
      </c>
      <c r="J112" s="18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18" t="s">
        <v>4</v>
      </c>
      <c r="E113" s="18" t="s">
        <v>8</v>
      </c>
      <c r="F113" s="18"/>
      <c r="H113" s="18"/>
      <c r="I113" s="18" t="s">
        <v>16923</v>
      </c>
      <c r="J113" s="18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18" t="s">
        <v>4</v>
      </c>
      <c r="E114" s="18" t="s">
        <v>8</v>
      </c>
      <c r="F114" s="18"/>
      <c r="H114" s="18"/>
      <c r="I114" s="18" t="s">
        <v>17027</v>
      </c>
      <c r="J114" s="18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18" t="s">
        <v>803</v>
      </c>
      <c r="E115" s="18" t="s">
        <v>8</v>
      </c>
      <c r="F115" s="18"/>
      <c r="H115" s="18"/>
      <c r="I115" s="18" t="s">
        <v>17030</v>
      </c>
      <c r="J115" s="18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18" t="s">
        <v>803</v>
      </c>
      <c r="E116" s="18" t="s">
        <v>8</v>
      </c>
      <c r="F116" s="18"/>
      <c r="H116" s="18"/>
      <c r="I116" s="18" t="s">
        <v>17033</v>
      </c>
      <c r="J116" s="18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18" t="s">
        <v>803</v>
      </c>
      <c r="E117" s="18" t="s">
        <v>8</v>
      </c>
      <c r="F117" s="18"/>
      <c r="H117" s="18"/>
      <c r="I117" s="18" t="s">
        <v>17319</v>
      </c>
      <c r="J117" s="18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18" t="s">
        <v>803</v>
      </c>
      <c r="E118" s="18" t="s">
        <v>8</v>
      </c>
      <c r="F118" s="18"/>
      <c r="H118" s="18"/>
      <c r="I118" s="18" t="s">
        <v>17322</v>
      </c>
      <c r="J118" s="18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18" t="s">
        <v>4</v>
      </c>
      <c r="E119" s="18" t="s">
        <v>8</v>
      </c>
      <c r="F119" s="18"/>
      <c r="H119" s="18"/>
      <c r="I119" s="18" t="s">
        <v>17840</v>
      </c>
      <c r="J119" s="18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18" t="s">
        <v>4</v>
      </c>
      <c r="E120" s="18" t="s">
        <v>8</v>
      </c>
      <c r="F120" s="18"/>
      <c r="H120" s="18"/>
      <c r="I120" s="18" t="s">
        <v>17843</v>
      </c>
      <c r="J120" s="18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18" t="s">
        <v>224</v>
      </c>
      <c r="E121" s="18"/>
      <c r="F121" s="18"/>
      <c r="H121" s="18"/>
      <c r="I121" s="18" t="s">
        <v>17846</v>
      </c>
      <c r="J121" s="18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18" t="s">
        <v>224</v>
      </c>
      <c r="E122" s="18"/>
      <c r="F122" s="18"/>
      <c r="H122" s="18"/>
      <c r="I122" s="18" t="s">
        <v>17849</v>
      </c>
      <c r="J122" s="18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18" t="s">
        <v>4</v>
      </c>
      <c r="E123" s="18" t="s">
        <v>8</v>
      </c>
      <c r="F123" s="18"/>
      <c r="H123" s="18"/>
      <c r="I123" s="18" t="s">
        <v>17852</v>
      </c>
      <c r="J123" s="18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18" t="s">
        <v>4</v>
      </c>
      <c r="E124" s="18" t="s">
        <v>8</v>
      </c>
      <c r="F124" s="18"/>
      <c r="H124" s="18"/>
      <c r="I124" s="18" t="s">
        <v>17855</v>
      </c>
      <c r="J124" s="18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18" t="s">
        <v>224</v>
      </c>
      <c r="E125" s="18"/>
      <c r="F125" s="18"/>
      <c r="H125" s="18"/>
      <c r="I125" s="18" t="s">
        <v>17858</v>
      </c>
      <c r="J125" s="18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18" t="s">
        <v>224</v>
      </c>
      <c r="E126" s="18"/>
      <c r="F126" s="18"/>
      <c r="H126" s="18"/>
      <c r="I126" s="18" t="s">
        <v>17861</v>
      </c>
      <c r="J126" s="18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18" t="s">
        <v>4</v>
      </c>
      <c r="E127" s="18" t="s">
        <v>8</v>
      </c>
      <c r="F127" s="18"/>
      <c r="H127" s="18"/>
      <c r="I127" s="18" t="s">
        <v>17864</v>
      </c>
      <c r="J127" s="18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18" t="s">
        <v>4</v>
      </c>
      <c r="E128" s="18" t="s">
        <v>8</v>
      </c>
      <c r="F128" s="18"/>
      <c r="H128" s="18"/>
      <c r="I128" s="18" t="s">
        <v>17867</v>
      </c>
      <c r="J128" s="18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18" t="s">
        <v>4</v>
      </c>
      <c r="E129" s="18" t="s">
        <v>8</v>
      </c>
      <c r="F129" s="18"/>
      <c r="H129" s="18"/>
      <c r="I129" s="18" t="s">
        <v>17870</v>
      </c>
      <c r="J129" s="18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18" t="s">
        <v>4</v>
      </c>
      <c r="E130" s="18" t="s">
        <v>8</v>
      </c>
      <c r="F130" s="18"/>
      <c r="H130" s="18"/>
      <c r="I130" s="18" t="s">
        <v>18490</v>
      </c>
      <c r="J130" s="18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18" t="s">
        <v>162</v>
      </c>
      <c r="E131" s="18" t="s">
        <v>8100</v>
      </c>
      <c r="F131" s="18" t="s">
        <v>1555</v>
      </c>
      <c r="H131" s="18"/>
      <c r="I131" s="18" t="s">
        <v>18493</v>
      </c>
      <c r="J131" s="18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18" t="s">
        <v>162</v>
      </c>
      <c r="E132" s="18" t="s">
        <v>8100</v>
      </c>
      <c r="F132" s="18" t="s">
        <v>1555</v>
      </c>
      <c r="H132" s="18"/>
      <c r="I132" s="18" t="s">
        <v>18496</v>
      </c>
      <c r="J132" s="18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18" t="s">
        <v>162</v>
      </c>
      <c r="E133" s="18" t="s">
        <v>8100</v>
      </c>
      <c r="F133" s="18" t="s">
        <v>1555</v>
      </c>
      <c r="H133" s="18"/>
      <c r="I133" s="18" t="s">
        <v>18499</v>
      </c>
      <c r="J133" s="18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18" t="s">
        <v>162</v>
      </c>
      <c r="E134" s="18" t="s">
        <v>8100</v>
      </c>
      <c r="F134" s="18" t="s">
        <v>1555</v>
      </c>
      <c r="H134" s="18"/>
      <c r="I134" s="18" t="s">
        <v>18502</v>
      </c>
      <c r="J134" s="18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18" t="s">
        <v>162</v>
      </c>
      <c r="E135" s="18" t="s">
        <v>18100</v>
      </c>
      <c r="F135" s="18" t="s">
        <v>1555</v>
      </c>
      <c r="H135" s="18"/>
      <c r="I135" s="18" t="s">
        <v>18505</v>
      </c>
      <c r="J135" s="18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18" t="s">
        <v>162</v>
      </c>
      <c r="E136" s="18" t="s">
        <v>18100</v>
      </c>
      <c r="F136" s="18" t="s">
        <v>1555</v>
      </c>
      <c r="H136" s="18"/>
      <c r="I136" s="18" t="s">
        <v>18508</v>
      </c>
      <c r="J136" s="18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18" t="s">
        <v>162</v>
      </c>
      <c r="E137" s="18" t="s">
        <v>18100</v>
      </c>
      <c r="F137" s="18" t="s">
        <v>1555</v>
      </c>
      <c r="H137" s="18"/>
      <c r="I137" s="18" t="s">
        <v>18511</v>
      </c>
      <c r="J137" s="18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18" t="s">
        <v>304</v>
      </c>
      <c r="E138" s="18" t="s">
        <v>18100</v>
      </c>
      <c r="F138" s="18" t="s">
        <v>1555</v>
      </c>
      <c r="H138" s="18"/>
      <c r="I138" s="18" t="s">
        <v>18514</v>
      </c>
      <c r="J138" s="18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18" t="s">
        <v>162</v>
      </c>
      <c r="E139" s="18" t="s">
        <v>18102</v>
      </c>
      <c r="F139" s="18" t="s">
        <v>1555</v>
      </c>
      <c r="H139" s="18"/>
      <c r="I139" s="18" t="s">
        <v>18517</v>
      </c>
      <c r="J139" s="18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18" t="s">
        <v>162</v>
      </c>
      <c r="E140" s="18" t="s">
        <v>18102</v>
      </c>
      <c r="F140" s="18" t="s">
        <v>1555</v>
      </c>
      <c r="H140" s="18"/>
      <c r="I140" s="18" t="s">
        <v>18520</v>
      </c>
      <c r="J140" s="18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18" t="s">
        <v>162</v>
      </c>
      <c r="E141" s="18" t="s">
        <v>18102</v>
      </c>
      <c r="F141" s="18" t="s">
        <v>1555</v>
      </c>
      <c r="H141" s="18"/>
      <c r="I141" s="18" t="s">
        <v>18523</v>
      </c>
      <c r="J141" s="18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18" t="s">
        <v>162</v>
      </c>
      <c r="E142" s="18" t="s">
        <v>18102</v>
      </c>
      <c r="F142" s="18" t="s">
        <v>1555</v>
      </c>
      <c r="H142" s="18"/>
      <c r="I142" s="18" t="s">
        <v>18526</v>
      </c>
      <c r="J142" s="18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18" t="s">
        <v>162</v>
      </c>
      <c r="E143" s="18" t="s">
        <v>18102</v>
      </c>
      <c r="F143" s="18" t="s">
        <v>1555</v>
      </c>
      <c r="H143" s="18"/>
      <c r="I143" s="18" t="s">
        <v>18529</v>
      </c>
      <c r="J143" s="18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18" t="s">
        <v>162</v>
      </c>
      <c r="E144" s="18" t="s">
        <v>18102</v>
      </c>
      <c r="F144" s="18" t="s">
        <v>1555</v>
      </c>
      <c r="H144" s="18"/>
      <c r="I144" s="18" t="s">
        <v>18532</v>
      </c>
      <c r="J144" s="18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18" t="s">
        <v>162</v>
      </c>
      <c r="E145" s="18" t="s">
        <v>18102</v>
      </c>
      <c r="F145" s="18" t="s">
        <v>1555</v>
      </c>
      <c r="H145" s="18"/>
      <c r="I145" s="18" t="s">
        <v>18535</v>
      </c>
      <c r="J145" s="18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18" t="s">
        <v>162</v>
      </c>
      <c r="E146" s="18" t="s">
        <v>18102</v>
      </c>
      <c r="F146" s="18" t="s">
        <v>1555</v>
      </c>
      <c r="H146" s="18"/>
      <c r="I146" s="18" t="s">
        <v>18538</v>
      </c>
      <c r="J146" s="18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18" t="s">
        <v>162</v>
      </c>
      <c r="E147" s="18" t="s">
        <v>18102</v>
      </c>
      <c r="F147" s="18" t="s">
        <v>1555</v>
      </c>
      <c r="H147" s="18"/>
      <c r="I147" s="18" t="s">
        <v>18541</v>
      </c>
      <c r="J147" s="18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18" t="s">
        <v>162</v>
      </c>
      <c r="E148" s="18" t="s">
        <v>18102</v>
      </c>
      <c r="F148" s="18" t="s">
        <v>1555</v>
      </c>
      <c r="H148" s="18"/>
      <c r="I148" s="18" t="s">
        <v>18544</v>
      </c>
      <c r="J148" s="18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18" t="s">
        <v>304</v>
      </c>
      <c r="E149" s="18" t="s">
        <v>18102</v>
      </c>
      <c r="F149" s="18" t="s">
        <v>1555</v>
      </c>
      <c r="H149" s="18"/>
      <c r="I149" s="18" t="s">
        <v>18547</v>
      </c>
      <c r="J149" s="18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18" t="s">
        <v>304</v>
      </c>
      <c r="E150" s="18" t="s">
        <v>8100</v>
      </c>
      <c r="F150" s="18" t="s">
        <v>1555</v>
      </c>
      <c r="H150" s="18"/>
      <c r="I150" s="18" t="s">
        <v>18550</v>
      </c>
      <c r="J150" s="18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18" t="s">
        <v>4</v>
      </c>
      <c r="E151" s="18" t="s">
        <v>8</v>
      </c>
      <c r="F151" s="18"/>
      <c r="H151" s="18"/>
      <c r="I151" s="18" t="s">
        <v>18553</v>
      </c>
      <c r="J151" s="18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18" t="s">
        <v>4</v>
      </c>
      <c r="E152" s="18" t="s">
        <v>8</v>
      </c>
      <c r="F152" s="18"/>
      <c r="H152" s="18"/>
      <c r="I152" s="18" t="s">
        <v>18556</v>
      </c>
      <c r="J152" s="18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18" t="s">
        <v>3382</v>
      </c>
      <c r="E153" s="18" t="s">
        <v>86</v>
      </c>
      <c r="F153" s="18"/>
      <c r="H153" s="18"/>
      <c r="I153" s="18" t="s">
        <v>18559</v>
      </c>
      <c r="J153" s="18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18" t="s">
        <v>4</v>
      </c>
      <c r="E154" s="18" t="s">
        <v>8</v>
      </c>
      <c r="F154" s="18"/>
      <c r="H154" s="18"/>
      <c r="I154" s="18" t="s">
        <v>18562</v>
      </c>
      <c r="J154" s="18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18" t="s">
        <v>4</v>
      </c>
      <c r="E155" s="18" t="s">
        <v>8</v>
      </c>
      <c r="F155" s="18"/>
      <c r="H155" s="18"/>
      <c r="I155" s="18" t="s">
        <v>18565</v>
      </c>
      <c r="J155" s="18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18" t="s">
        <v>4</v>
      </c>
      <c r="E156" s="18" t="s">
        <v>8</v>
      </c>
      <c r="F156" s="18"/>
      <c r="H156" s="18"/>
      <c r="I156" s="18" t="s">
        <v>18568</v>
      </c>
      <c r="J156" s="18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18" t="s">
        <v>4</v>
      </c>
      <c r="E157" s="18" t="s">
        <v>8</v>
      </c>
      <c r="F157" s="18"/>
      <c r="H157" s="18"/>
      <c r="I157" s="18" t="s">
        <v>18571</v>
      </c>
      <c r="J157" s="18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18" t="s">
        <v>4</v>
      </c>
      <c r="E158" s="18" t="s">
        <v>8</v>
      </c>
      <c r="F158" s="18"/>
      <c r="H158" s="18"/>
      <c r="I158" s="18" t="s">
        <v>18574</v>
      </c>
      <c r="J158" s="18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18" t="s">
        <v>4</v>
      </c>
      <c r="E159" s="18" t="s">
        <v>8</v>
      </c>
      <c r="F159" s="18"/>
      <c r="H159" s="18"/>
      <c r="I159" s="18" t="s">
        <v>18577</v>
      </c>
      <c r="J159" s="18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18" t="s">
        <v>4</v>
      </c>
      <c r="E160" s="18" t="s">
        <v>8</v>
      </c>
      <c r="F160" s="18"/>
      <c r="H160" s="18"/>
      <c r="I160" s="18" t="s">
        <v>18966</v>
      </c>
      <c r="J160" s="18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18" t="s">
        <v>803</v>
      </c>
      <c r="E161" s="18" t="s">
        <v>8</v>
      </c>
      <c r="F161" s="18"/>
      <c r="H161" s="18"/>
      <c r="I161" s="18" t="s">
        <v>18969</v>
      </c>
      <c r="J161" s="18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18" t="s">
        <v>803</v>
      </c>
      <c r="E162" s="18" t="s">
        <v>8</v>
      </c>
      <c r="F162" s="18"/>
      <c r="H162" s="18"/>
      <c r="I162" s="18" t="s">
        <v>18972</v>
      </c>
      <c r="J162" s="18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18" t="s">
        <v>775</v>
      </c>
      <c r="E163" s="18" t="s">
        <v>8</v>
      </c>
      <c r="F163" s="18"/>
      <c r="H163" s="18"/>
      <c r="I163" s="18" t="s">
        <v>18975</v>
      </c>
      <c r="J163" s="18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18" t="s">
        <v>803</v>
      </c>
      <c r="E164" s="18" t="s">
        <v>8</v>
      </c>
      <c r="F164" s="18"/>
      <c r="H164" s="18"/>
      <c r="I164" s="18" t="s">
        <v>18978</v>
      </c>
      <c r="J164" s="18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18" t="s">
        <v>4</v>
      </c>
      <c r="E165" s="18" t="s">
        <v>8</v>
      </c>
      <c r="F165" s="18"/>
      <c r="H165" s="18"/>
      <c r="I165" s="18" t="s">
        <v>19325</v>
      </c>
      <c r="J165" s="18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18" t="s">
        <v>4</v>
      </c>
      <c r="E166" s="18" t="s">
        <v>8</v>
      </c>
      <c r="F166" s="18"/>
      <c r="H166" s="18"/>
      <c r="I166" s="18" t="s">
        <v>19328</v>
      </c>
      <c r="J166" s="18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18" t="s">
        <v>4</v>
      </c>
      <c r="E167" s="18" t="s">
        <v>8</v>
      </c>
      <c r="F167" s="18"/>
      <c r="H167" s="18"/>
      <c r="I167" s="18" t="s">
        <v>19679</v>
      </c>
      <c r="J167" s="18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18" t="s">
        <v>162</v>
      </c>
      <c r="E168" s="18" t="s">
        <v>19778</v>
      </c>
      <c r="F168" s="18" t="s">
        <v>1555</v>
      </c>
      <c r="H168" s="18"/>
      <c r="I168" s="18" t="s">
        <v>19682</v>
      </c>
      <c r="J168" s="18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18" t="s">
        <v>162</v>
      </c>
      <c r="E169" s="18" t="s">
        <v>19778</v>
      </c>
      <c r="F169" s="18" t="s">
        <v>1555</v>
      </c>
      <c r="H169" s="18"/>
      <c r="I169" s="18" t="s">
        <v>19685</v>
      </c>
      <c r="J169" s="18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18" t="s">
        <v>162</v>
      </c>
      <c r="E170" s="18" t="s">
        <v>19778</v>
      </c>
      <c r="F170" s="18" t="s">
        <v>1555</v>
      </c>
      <c r="H170" s="18"/>
      <c r="I170" s="18" t="s">
        <v>19688</v>
      </c>
      <c r="J170" s="18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18" t="s">
        <v>162</v>
      </c>
      <c r="E171" s="18" t="s">
        <v>19778</v>
      </c>
      <c r="F171" s="18" t="s">
        <v>1555</v>
      </c>
      <c r="H171" s="18"/>
      <c r="I171" s="18" t="s">
        <v>19691</v>
      </c>
      <c r="J171" s="18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18" t="s">
        <v>162</v>
      </c>
      <c r="E172" s="18" t="s">
        <v>19778</v>
      </c>
      <c r="F172" s="18" t="s">
        <v>1555</v>
      </c>
      <c r="H172" s="18"/>
      <c r="I172" s="18" t="s">
        <v>19694</v>
      </c>
      <c r="J172" s="18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18" t="s">
        <v>162</v>
      </c>
      <c r="E173" s="18" t="s">
        <v>19778</v>
      </c>
      <c r="F173" s="18" t="s">
        <v>1555</v>
      </c>
      <c r="H173" s="18"/>
      <c r="I173" s="18" t="s">
        <v>19697</v>
      </c>
      <c r="J173" s="18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18" t="s">
        <v>162</v>
      </c>
      <c r="E174" s="18" t="s">
        <v>19778</v>
      </c>
      <c r="F174" s="18" t="s">
        <v>1555</v>
      </c>
      <c r="H174" s="18"/>
      <c r="I174" s="18" t="s">
        <v>19700</v>
      </c>
      <c r="J174" s="18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18" t="s">
        <v>162</v>
      </c>
      <c r="E175" s="18" t="s">
        <v>19778</v>
      </c>
      <c r="F175" s="18" t="s">
        <v>1555</v>
      </c>
      <c r="H175" s="18"/>
      <c r="I175" s="18" t="s">
        <v>19703</v>
      </c>
      <c r="J175" s="18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18" t="s">
        <v>162</v>
      </c>
      <c r="E176" s="18" t="s">
        <v>19778</v>
      </c>
      <c r="F176" s="18" t="s">
        <v>1555</v>
      </c>
      <c r="H176" s="18"/>
      <c r="I176" s="18" t="s">
        <v>19706</v>
      </c>
      <c r="J176" s="18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18" t="s">
        <v>162</v>
      </c>
      <c r="E177" s="18" t="s">
        <v>19778</v>
      </c>
      <c r="F177" s="18" t="s">
        <v>1555</v>
      </c>
      <c r="H177" s="18"/>
      <c r="I177" s="18" t="s">
        <v>19709</v>
      </c>
      <c r="J177" s="18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18" t="s">
        <v>162</v>
      </c>
      <c r="E178" s="18" t="s">
        <v>19381</v>
      </c>
      <c r="F178" s="18" t="s">
        <v>1555</v>
      </c>
      <c r="H178" s="18"/>
      <c r="I178" s="18" t="s">
        <v>19712</v>
      </c>
      <c r="J178" s="18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18" t="s">
        <v>162</v>
      </c>
      <c r="E179" s="18" t="s">
        <v>19381</v>
      </c>
      <c r="F179" s="18" t="s">
        <v>1555</v>
      </c>
      <c r="H179" s="18"/>
      <c r="I179" s="18" t="s">
        <v>19715</v>
      </c>
      <c r="J179" s="18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18" t="s">
        <v>162</v>
      </c>
      <c r="E180" s="18" t="s">
        <v>19381</v>
      </c>
      <c r="F180" s="18" t="s">
        <v>1555</v>
      </c>
      <c r="H180" s="18"/>
      <c r="I180" s="18" t="s">
        <v>19718</v>
      </c>
      <c r="J180" s="18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18" t="s">
        <v>162</v>
      </c>
      <c r="E181" s="18" t="s">
        <v>19381</v>
      </c>
      <c r="F181" s="18" t="s">
        <v>1555</v>
      </c>
      <c r="H181" s="18"/>
      <c r="I181" s="18" t="s">
        <v>19721</v>
      </c>
      <c r="J181" s="18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18" t="s">
        <v>162</v>
      </c>
      <c r="E182" s="18" t="s">
        <v>19381</v>
      </c>
      <c r="F182" s="18" t="s">
        <v>1555</v>
      </c>
      <c r="H182" s="18"/>
      <c r="I182" s="18" t="s">
        <v>19724</v>
      </c>
      <c r="J182" s="18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18" t="s">
        <v>304</v>
      </c>
      <c r="E183" s="18" t="s">
        <v>19381</v>
      </c>
      <c r="F183" s="18" t="s">
        <v>1555</v>
      </c>
      <c r="H183" s="18"/>
      <c r="I183" s="18" t="s">
        <v>19727</v>
      </c>
      <c r="J183" s="18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18" t="s">
        <v>304</v>
      </c>
      <c r="E184" s="18" t="s">
        <v>19778</v>
      </c>
      <c r="F184" s="18" t="s">
        <v>1555</v>
      </c>
      <c r="H184" s="18"/>
      <c r="I184" s="18" t="s">
        <v>19730</v>
      </c>
      <c r="J184" s="18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18" t="s">
        <v>4</v>
      </c>
      <c r="E185" s="18" t="s">
        <v>8</v>
      </c>
      <c r="F185" s="18"/>
      <c r="H185" s="18"/>
      <c r="I185" s="18" t="s">
        <v>19733</v>
      </c>
      <c r="J185" s="18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18" t="s">
        <v>4</v>
      </c>
      <c r="E186" s="18" t="s">
        <v>6606</v>
      </c>
      <c r="F186" s="18"/>
      <c r="H186" s="18"/>
      <c r="I186" s="18" t="s">
        <v>19736</v>
      </c>
      <c r="J186" s="18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18" t="s">
        <v>4</v>
      </c>
      <c r="E187" s="18" t="s">
        <v>8</v>
      </c>
      <c r="F187" s="18"/>
      <c r="H187" s="18"/>
      <c r="I187" s="18" t="s">
        <v>19739</v>
      </c>
      <c r="J187" s="18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18" t="s">
        <v>803</v>
      </c>
      <c r="E188" s="18" t="s">
        <v>8</v>
      </c>
      <c r="F188" s="18"/>
      <c r="H188" s="18"/>
      <c r="I188" s="18" t="s">
        <v>19897</v>
      </c>
      <c r="J188" s="18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18" t="s">
        <v>803</v>
      </c>
      <c r="E189" s="18" t="s">
        <v>8</v>
      </c>
      <c r="F189" s="18"/>
      <c r="H189" s="18"/>
      <c r="I189" s="18" t="s">
        <v>19900</v>
      </c>
      <c r="J189" s="18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18" t="s">
        <v>20481</v>
      </c>
      <c r="E190" s="18" t="s">
        <v>86</v>
      </c>
      <c r="F190" s="18"/>
      <c r="H190" s="18"/>
      <c r="I190" s="18" t="s">
        <v>20327</v>
      </c>
      <c r="J190" s="18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18" t="s">
        <v>20481</v>
      </c>
      <c r="E191" s="18" t="s">
        <v>86</v>
      </c>
      <c r="F191" s="18"/>
      <c r="H191" s="18"/>
      <c r="I191" s="18" t="s">
        <v>20330</v>
      </c>
      <c r="J191" s="18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18" t="s">
        <v>4</v>
      </c>
      <c r="E192" s="18" t="s">
        <v>8</v>
      </c>
      <c r="F192" s="18"/>
      <c r="H192" s="18"/>
      <c r="I192" s="18" t="s">
        <v>20333</v>
      </c>
      <c r="J192" s="18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18" t="s">
        <v>4</v>
      </c>
      <c r="E193" s="18" t="s">
        <v>8</v>
      </c>
      <c r="F193" s="18"/>
      <c r="H193" s="18"/>
      <c r="I193" s="18" t="s">
        <v>20336</v>
      </c>
      <c r="J193" s="18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18" t="s">
        <v>4</v>
      </c>
      <c r="E194" s="18" t="s">
        <v>8</v>
      </c>
      <c r="F194" s="18"/>
      <c r="H194" s="18"/>
      <c r="I194" s="18" t="s">
        <v>20339</v>
      </c>
      <c r="J194" s="18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18" t="s">
        <v>4</v>
      </c>
      <c r="E195" s="18" t="s">
        <v>8</v>
      </c>
      <c r="F195" s="18"/>
      <c r="H195" s="18"/>
      <c r="I195" s="18" t="s">
        <v>20342</v>
      </c>
      <c r="J195" s="18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18" t="s">
        <v>4</v>
      </c>
      <c r="E196" s="18" t="s">
        <v>8</v>
      </c>
      <c r="F196" s="18"/>
      <c r="H196" s="18"/>
      <c r="I196" s="18" t="s">
        <v>20345</v>
      </c>
      <c r="J196" s="18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18" t="s">
        <v>4</v>
      </c>
      <c r="E197" s="18" t="s">
        <v>8</v>
      </c>
      <c r="F197" s="18"/>
      <c r="H197" s="18"/>
      <c r="I197" s="18" t="s">
        <v>20906</v>
      </c>
      <c r="J197" s="18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18" t="s">
        <v>4</v>
      </c>
      <c r="E198" s="18" t="s">
        <v>21096</v>
      </c>
      <c r="F198" s="18"/>
      <c r="H198" s="18"/>
      <c r="I198" s="18" t="s">
        <v>20909</v>
      </c>
      <c r="J198" s="18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18" t="s">
        <v>4</v>
      </c>
      <c r="E199" s="18" t="s">
        <v>8</v>
      </c>
      <c r="F199" s="18"/>
      <c r="H199" s="18"/>
      <c r="I199" s="18" t="s">
        <v>20912</v>
      </c>
      <c r="J199" s="18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18" t="s">
        <v>4</v>
      </c>
      <c r="E200" s="18" t="s">
        <v>20482</v>
      </c>
      <c r="F200" s="18"/>
      <c r="H200" s="18"/>
      <c r="I200" s="18" t="s">
        <v>20915</v>
      </c>
      <c r="J200" s="18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18" t="s">
        <v>645</v>
      </c>
      <c r="E201" s="18" t="s">
        <v>21091</v>
      </c>
      <c r="F201" s="18"/>
      <c r="H201" s="18"/>
      <c r="I201" s="18" t="s">
        <v>20918</v>
      </c>
      <c r="J201" s="18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18" t="s">
        <v>4</v>
      </c>
      <c r="E202" s="18" t="s">
        <v>800</v>
      </c>
      <c r="F202" s="18"/>
      <c r="H202" s="18"/>
      <c r="I202" s="18" t="s">
        <v>20921</v>
      </c>
      <c r="J202" s="18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18" t="s">
        <v>162</v>
      </c>
      <c r="E203" s="18" t="s">
        <v>800</v>
      </c>
      <c r="F203" s="18" t="s">
        <v>261</v>
      </c>
      <c r="H203" s="18"/>
      <c r="I203" s="18" t="s">
        <v>20924</v>
      </c>
      <c r="J203" s="18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18" t="s">
        <v>162</v>
      </c>
      <c r="E204" s="18" t="s">
        <v>800</v>
      </c>
      <c r="F204" s="18" t="s">
        <v>261</v>
      </c>
      <c r="H204" s="18"/>
      <c r="I204" s="18" t="s">
        <v>20927</v>
      </c>
      <c r="J204" s="18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18" t="s">
        <v>162</v>
      </c>
      <c r="E205" s="18" t="s">
        <v>800</v>
      </c>
      <c r="F205" s="18" t="s">
        <v>261</v>
      </c>
      <c r="H205" s="18"/>
      <c r="I205" s="18" t="s">
        <v>20930</v>
      </c>
      <c r="J205" s="18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18" t="s">
        <v>162</v>
      </c>
      <c r="E206" s="18" t="s">
        <v>800</v>
      </c>
      <c r="F206" s="18" t="s">
        <v>261</v>
      </c>
      <c r="H206" s="18"/>
      <c r="I206" s="18" t="s">
        <v>20933</v>
      </c>
      <c r="J206" s="18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18" t="s">
        <v>162</v>
      </c>
      <c r="E207" s="18" t="s">
        <v>800</v>
      </c>
      <c r="F207" s="18" t="s">
        <v>261</v>
      </c>
      <c r="H207" s="18"/>
      <c r="I207" s="18" t="s">
        <v>20936</v>
      </c>
      <c r="J207" s="18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18" t="s">
        <v>21097</v>
      </c>
      <c r="E208" s="18" t="s">
        <v>800</v>
      </c>
      <c r="F208" s="18" t="s">
        <v>261</v>
      </c>
      <c r="H208" s="18"/>
      <c r="I208" s="18" t="s">
        <v>20939</v>
      </c>
      <c r="J208" s="18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18" t="s">
        <v>645</v>
      </c>
      <c r="E209" s="18" t="s">
        <v>21093</v>
      </c>
      <c r="F209" s="18"/>
      <c r="H209" s="18"/>
      <c r="I209" s="18" t="s">
        <v>20942</v>
      </c>
      <c r="J209" s="18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18" t="s">
        <v>21097</v>
      </c>
      <c r="E210" s="18" t="s">
        <v>21093</v>
      </c>
      <c r="F210" s="18"/>
      <c r="H210" s="18"/>
      <c r="I210" s="18" t="s">
        <v>20945</v>
      </c>
      <c r="J210" s="18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18" t="s">
        <v>4</v>
      </c>
      <c r="E211" s="18" t="s">
        <v>8</v>
      </c>
      <c r="F211" s="18"/>
      <c r="H211" s="18"/>
      <c r="I211" s="18" t="s">
        <v>20948</v>
      </c>
      <c r="J211" s="18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18" t="s">
        <v>4</v>
      </c>
      <c r="E212" s="18" t="s">
        <v>8</v>
      </c>
      <c r="F212" s="18"/>
      <c r="H212" s="18"/>
      <c r="I212" s="18" t="s">
        <v>20951</v>
      </c>
      <c r="J212" s="18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18" t="s">
        <v>803</v>
      </c>
      <c r="E213" s="18" t="s">
        <v>8</v>
      </c>
      <c r="F213" s="18"/>
      <c r="H213" s="18"/>
      <c r="I213" s="18" t="s">
        <v>20954</v>
      </c>
      <c r="J213" s="18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18" t="s">
        <v>803</v>
      </c>
      <c r="E214" s="18" t="s">
        <v>8</v>
      </c>
      <c r="F214" s="18"/>
      <c r="H214" s="18"/>
      <c r="I214" s="18" t="s">
        <v>20957</v>
      </c>
      <c r="J214" s="18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18" t="s">
        <v>803</v>
      </c>
      <c r="E215" s="18" t="s">
        <v>8</v>
      </c>
      <c r="F215" s="18"/>
      <c r="H215" s="18"/>
      <c r="I215" s="18" t="s">
        <v>21368</v>
      </c>
      <c r="J215" s="18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18" t="s">
        <v>803</v>
      </c>
      <c r="E216" s="18" t="s">
        <v>8</v>
      </c>
      <c r="F216" s="18"/>
      <c r="H216" s="18"/>
      <c r="I216" s="18" t="s">
        <v>21371</v>
      </c>
      <c r="J216" s="18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18" t="s">
        <v>645</v>
      </c>
      <c r="E217" s="18" t="s">
        <v>21601</v>
      </c>
      <c r="F217" s="18" t="s">
        <v>51</v>
      </c>
      <c r="H217" s="18"/>
      <c r="I217" s="18" t="s">
        <v>21374</v>
      </c>
      <c r="J217" s="18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18" t="s">
        <v>21604</v>
      </c>
      <c r="E218" s="18" t="s">
        <v>86</v>
      </c>
      <c r="F218" s="18"/>
      <c r="H218" s="18"/>
      <c r="I218" s="18" t="s">
        <v>21377</v>
      </c>
      <c r="J218" s="18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18" t="s">
        <v>162</v>
      </c>
      <c r="E219" s="18" t="s">
        <v>21601</v>
      </c>
      <c r="F219" s="18" t="s">
        <v>21605</v>
      </c>
      <c r="H219" s="18"/>
      <c r="I219" s="18" t="s">
        <v>21380</v>
      </c>
      <c r="J219" s="18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18" t="s">
        <v>304</v>
      </c>
      <c r="E220" s="18" t="s">
        <v>21601</v>
      </c>
      <c r="F220" s="18" t="s">
        <v>21605</v>
      </c>
      <c r="G220" s="7">
        <v>2</v>
      </c>
      <c r="H220" s="18"/>
      <c r="I220" s="18" t="s">
        <v>21383</v>
      </c>
      <c r="J220" s="18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18" t="s">
        <v>304</v>
      </c>
      <c r="E221" s="18" t="s">
        <v>21096</v>
      </c>
      <c r="F221" s="18"/>
      <c r="H221" s="18"/>
      <c r="I221" s="18" t="s">
        <v>21386</v>
      </c>
      <c r="J221" s="18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18" t="s">
        <v>803</v>
      </c>
      <c r="E222" s="18" t="s">
        <v>8</v>
      </c>
      <c r="F222" s="18"/>
      <c r="H222" s="18"/>
      <c r="I222" s="18" t="s">
        <v>21389</v>
      </c>
      <c r="J222" s="18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18" t="s">
        <v>803</v>
      </c>
      <c r="E223" s="18" t="s">
        <v>8</v>
      </c>
      <c r="F223" s="18"/>
      <c r="H223" s="18"/>
      <c r="I223" s="18" t="s">
        <v>21866</v>
      </c>
      <c r="J223" s="18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18" t="s">
        <v>803</v>
      </c>
      <c r="E224" s="18" t="s">
        <v>8</v>
      </c>
      <c r="F224" s="18"/>
      <c r="H224" s="18"/>
      <c r="I224" s="18" t="s">
        <v>21869</v>
      </c>
      <c r="J224" s="18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18" t="s">
        <v>803</v>
      </c>
      <c r="E225" s="18" t="s">
        <v>8</v>
      </c>
      <c r="F225" s="18"/>
      <c r="H225" s="18"/>
      <c r="I225" s="18" t="s">
        <v>21872</v>
      </c>
      <c r="J225" s="18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18" t="s">
        <v>803</v>
      </c>
      <c r="E226" s="18" t="s">
        <v>8</v>
      </c>
      <c r="F226" s="18"/>
      <c r="H226" s="18"/>
      <c r="I226" s="18" t="s">
        <v>21875</v>
      </c>
      <c r="J226" s="18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18" t="s">
        <v>22582</v>
      </c>
      <c r="E227" s="18" t="s">
        <v>22569</v>
      </c>
      <c r="F227" s="18"/>
      <c r="H227" s="18"/>
      <c r="I227" s="18" t="s">
        <v>22346</v>
      </c>
      <c r="J227" s="18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18" t="s">
        <v>162</v>
      </c>
      <c r="E228" s="18" t="s">
        <v>4859</v>
      </c>
      <c r="F228" s="18" t="s">
        <v>1897</v>
      </c>
      <c r="H228" s="18"/>
      <c r="I228" s="18" t="s">
        <v>22349</v>
      </c>
      <c r="J228" s="18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18" t="s">
        <v>162</v>
      </c>
      <c r="E229" s="18" t="s">
        <v>4859</v>
      </c>
      <c r="F229" s="18" t="s">
        <v>1897</v>
      </c>
      <c r="H229" s="18"/>
      <c r="I229" s="18" t="s">
        <v>22352</v>
      </c>
      <c r="J229" s="18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18" t="s">
        <v>162</v>
      </c>
      <c r="E230" s="18" t="s">
        <v>4859</v>
      </c>
      <c r="F230" s="18" t="s">
        <v>1897</v>
      </c>
      <c r="H230" s="18"/>
      <c r="I230" s="18" t="s">
        <v>22355</v>
      </c>
      <c r="J230" s="18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18" t="s">
        <v>162</v>
      </c>
      <c r="E231" s="18" t="s">
        <v>4859</v>
      </c>
      <c r="F231" s="18" t="s">
        <v>1897</v>
      </c>
      <c r="H231" s="18"/>
      <c r="I231" s="18" t="s">
        <v>22358</v>
      </c>
      <c r="J231" s="18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18" t="s">
        <v>162</v>
      </c>
      <c r="E232" s="18" t="s">
        <v>8386</v>
      </c>
      <c r="F232" s="18" t="s">
        <v>22583</v>
      </c>
      <c r="H232" s="18"/>
      <c r="I232" s="18" t="s">
        <v>22361</v>
      </c>
      <c r="J232" s="18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18" t="s">
        <v>304</v>
      </c>
      <c r="E233" s="18" t="s">
        <v>8386</v>
      </c>
      <c r="F233" s="18"/>
      <c r="H233" s="18" t="s">
        <v>22584</v>
      </c>
      <c r="I233" s="18" t="s">
        <v>22364</v>
      </c>
      <c r="J233" s="18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18" t="s">
        <v>304</v>
      </c>
      <c r="E234" s="18" t="s">
        <v>4859</v>
      </c>
      <c r="F234" s="18"/>
      <c r="H234" s="18" t="s">
        <v>22585</v>
      </c>
      <c r="I234" s="18" t="s">
        <v>22367</v>
      </c>
      <c r="J234" s="18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18" t="s">
        <v>227</v>
      </c>
      <c r="E235" s="18" t="s">
        <v>22586</v>
      </c>
      <c r="F235" s="18" t="s">
        <v>21605</v>
      </c>
      <c r="H235" s="18"/>
      <c r="I235" s="18" t="s">
        <v>22370</v>
      </c>
      <c r="J235" s="18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18" t="s">
        <v>162</v>
      </c>
      <c r="E236" s="18" t="s">
        <v>70</v>
      </c>
      <c r="F236" s="18" t="s">
        <v>1897</v>
      </c>
      <c r="H236" s="18" t="s">
        <v>22587</v>
      </c>
      <c r="I236" s="18" t="s">
        <v>22373</v>
      </c>
      <c r="J236" s="18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18" t="s">
        <v>162</v>
      </c>
      <c r="E237" s="18" t="s">
        <v>70</v>
      </c>
      <c r="F237" s="18" t="s">
        <v>1897</v>
      </c>
      <c r="H237" s="18" t="s">
        <v>1140</v>
      </c>
      <c r="I237" s="18" t="s">
        <v>22376</v>
      </c>
      <c r="J237" s="18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18" t="s">
        <v>162</v>
      </c>
      <c r="E238" s="18" t="s">
        <v>70</v>
      </c>
      <c r="F238" s="18" t="s">
        <v>1897</v>
      </c>
      <c r="H238" s="18" t="s">
        <v>1140</v>
      </c>
      <c r="I238" s="18" t="s">
        <v>22379</v>
      </c>
      <c r="J238" s="18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18" t="s">
        <v>162</v>
      </c>
      <c r="E239" s="18" t="s">
        <v>70</v>
      </c>
      <c r="F239" s="18" t="s">
        <v>1897</v>
      </c>
      <c r="H239" s="18" t="s">
        <v>1140</v>
      </c>
      <c r="I239" s="18" t="s">
        <v>22382</v>
      </c>
      <c r="J239" s="18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18" t="s">
        <v>162</v>
      </c>
      <c r="E240" s="18" t="s">
        <v>70</v>
      </c>
      <c r="F240" s="18" t="s">
        <v>1897</v>
      </c>
      <c r="H240" s="18" t="s">
        <v>1140</v>
      </c>
      <c r="I240" s="18" t="s">
        <v>22385</v>
      </c>
      <c r="J240" s="18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18" t="s">
        <v>162</v>
      </c>
      <c r="E241" s="18" t="s">
        <v>70</v>
      </c>
      <c r="F241" s="18" t="s">
        <v>1897</v>
      </c>
      <c r="H241" s="18" t="s">
        <v>1140</v>
      </c>
      <c r="I241" s="18" t="s">
        <v>22388</v>
      </c>
      <c r="J241" s="18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18" t="s">
        <v>162</v>
      </c>
      <c r="E242" s="18" t="s">
        <v>70</v>
      </c>
      <c r="F242" s="18" t="s">
        <v>1897</v>
      </c>
      <c r="H242" s="18" t="s">
        <v>1140</v>
      </c>
      <c r="I242" s="18" t="s">
        <v>22391</v>
      </c>
      <c r="J242" s="18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18" t="s">
        <v>162</v>
      </c>
      <c r="E243" s="18" t="s">
        <v>70</v>
      </c>
      <c r="F243" s="18" t="s">
        <v>1897</v>
      </c>
      <c r="H243" s="18" t="s">
        <v>1140</v>
      </c>
      <c r="I243" s="18" t="s">
        <v>22394</v>
      </c>
      <c r="J243" s="18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18" t="s">
        <v>162</v>
      </c>
      <c r="E244" s="18" t="s">
        <v>70</v>
      </c>
      <c r="F244" s="18" t="s">
        <v>1897</v>
      </c>
      <c r="H244" s="18" t="s">
        <v>1140</v>
      </c>
      <c r="I244" s="18" t="s">
        <v>22397</v>
      </c>
      <c r="J244" s="18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18" t="s">
        <v>304</v>
      </c>
      <c r="E245" s="18" t="s">
        <v>70</v>
      </c>
      <c r="F245" s="18"/>
      <c r="H245" s="18"/>
      <c r="I245" s="18" t="s">
        <v>22400</v>
      </c>
      <c r="J245" s="18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18" t="s">
        <v>22588</v>
      </c>
      <c r="E246" s="18" t="s">
        <v>260</v>
      </c>
      <c r="F246" s="18"/>
      <c r="H246" s="18" t="s">
        <v>22589</v>
      </c>
      <c r="I246" s="18" t="s">
        <v>22403</v>
      </c>
      <c r="J246" s="18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18" t="s">
        <v>22588</v>
      </c>
      <c r="E247" s="18" t="s">
        <v>260</v>
      </c>
      <c r="F247" s="18"/>
      <c r="H247" s="18" t="s">
        <v>1140</v>
      </c>
      <c r="I247" s="18" t="s">
        <v>22406</v>
      </c>
      <c r="J247" s="18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18" t="s">
        <v>803</v>
      </c>
      <c r="E248" s="18" t="s">
        <v>8</v>
      </c>
      <c r="F248" s="18"/>
      <c r="H248" s="18"/>
      <c r="I248" s="18" t="s">
        <v>22409</v>
      </c>
      <c r="J248" s="18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18" t="s">
        <v>8222</v>
      </c>
      <c r="E249" s="18" t="s">
        <v>646</v>
      </c>
      <c r="F249" s="18"/>
      <c r="H249" s="18"/>
      <c r="I249" s="18" t="s">
        <v>22887</v>
      </c>
      <c r="J249" s="18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18" t="s">
        <v>8222</v>
      </c>
      <c r="E250" s="18" t="s">
        <v>1602</v>
      </c>
      <c r="F250" s="18"/>
      <c r="H250" s="18"/>
      <c r="I250" s="18" t="s">
        <v>22890</v>
      </c>
      <c r="J250" s="18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18" t="s">
        <v>803</v>
      </c>
      <c r="E251" s="18" t="s">
        <v>8</v>
      </c>
      <c r="F251" s="18"/>
      <c r="H251" s="18"/>
      <c r="I251" s="18" t="s">
        <v>22893</v>
      </c>
      <c r="J251" s="18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18" t="s">
        <v>803</v>
      </c>
      <c r="E252" s="18" t="s">
        <v>8</v>
      </c>
      <c r="F252" s="18"/>
      <c r="H252" s="18"/>
      <c r="I252" s="18" t="s">
        <v>22896</v>
      </c>
      <c r="J252" s="18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18" t="s">
        <v>4</v>
      </c>
      <c r="E253" s="18" t="s">
        <v>23064</v>
      </c>
      <c r="F253" s="18" t="s">
        <v>22575</v>
      </c>
      <c r="H253" s="18"/>
      <c r="I253" s="18" t="s">
        <v>22899</v>
      </c>
      <c r="J253" s="18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18" t="s">
        <v>4</v>
      </c>
      <c r="E254" s="18" t="s">
        <v>23064</v>
      </c>
      <c r="F254" s="18" t="s">
        <v>22575</v>
      </c>
      <c r="H254" s="18" t="s">
        <v>1140</v>
      </c>
      <c r="I254" s="18" t="s">
        <v>22902</v>
      </c>
      <c r="J254" s="18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18" t="s">
        <v>803</v>
      </c>
      <c r="E255" s="18" t="s">
        <v>8</v>
      </c>
      <c r="F255" s="18"/>
      <c r="H255" s="18"/>
      <c r="I255" s="18" t="s">
        <v>23569</v>
      </c>
      <c r="J255" s="18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18" t="s">
        <v>803</v>
      </c>
      <c r="E256" s="18" t="s">
        <v>8</v>
      </c>
      <c r="F256" s="18"/>
      <c r="H256" s="18"/>
      <c r="I256" s="18" t="s">
        <v>23572</v>
      </c>
      <c r="J256" s="18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18" t="s">
        <v>803</v>
      </c>
      <c r="E257" s="18" t="s">
        <v>8</v>
      </c>
      <c r="F257" s="18"/>
      <c r="H257" s="18"/>
      <c r="I257" s="18" t="s">
        <v>23575</v>
      </c>
      <c r="J257" s="18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18" t="s">
        <v>803</v>
      </c>
      <c r="E258" s="18" t="s">
        <v>8</v>
      </c>
      <c r="F258" s="18"/>
      <c r="H258" s="18"/>
      <c r="I258" s="18" t="s">
        <v>23578</v>
      </c>
      <c r="J258" s="18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18" t="s">
        <v>3371</v>
      </c>
      <c r="E259" s="18" t="s">
        <v>646</v>
      </c>
      <c r="F259" s="18"/>
      <c r="H259" s="18"/>
      <c r="I259" s="18" t="s">
        <v>23928</v>
      </c>
      <c r="J259" s="18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18" t="s">
        <v>91</v>
      </c>
      <c r="E260" s="18" t="s">
        <v>21601</v>
      </c>
      <c r="F260" s="18" t="s">
        <v>60</v>
      </c>
      <c r="H260" s="18"/>
      <c r="I260" s="18" t="s">
        <v>23931</v>
      </c>
      <c r="J260" s="18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18" t="s">
        <v>62</v>
      </c>
      <c r="E261" s="18" t="s">
        <v>21601</v>
      </c>
      <c r="F261" s="18" t="s">
        <v>51</v>
      </c>
      <c r="H261" s="18"/>
      <c r="I261" s="18" t="s">
        <v>23934</v>
      </c>
      <c r="J261" s="18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18" t="s">
        <v>4</v>
      </c>
      <c r="E262" s="18" t="s">
        <v>8</v>
      </c>
      <c r="F262" s="18"/>
      <c r="H262" s="18"/>
      <c r="I262" s="18" t="s">
        <v>23937</v>
      </c>
      <c r="J262" s="18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18" t="s">
        <v>4</v>
      </c>
      <c r="E263" s="18" t="s">
        <v>8</v>
      </c>
      <c r="F263" s="18"/>
      <c r="H263" s="18"/>
      <c r="I263" s="18" t="s">
        <v>23940</v>
      </c>
      <c r="J263" s="18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18" t="s">
        <v>4</v>
      </c>
      <c r="E264" s="18" t="s">
        <v>8</v>
      </c>
      <c r="F264" s="18"/>
      <c r="H264" s="18"/>
      <c r="I264" s="18" t="s">
        <v>24156</v>
      </c>
      <c r="J264" s="18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18" t="s">
        <v>4</v>
      </c>
      <c r="E265" s="18" t="s">
        <v>8</v>
      </c>
      <c r="F265" s="18"/>
      <c r="H265" s="18"/>
      <c r="I265" s="18" t="s">
        <v>24159</v>
      </c>
      <c r="J265" s="18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18" t="s">
        <v>4</v>
      </c>
      <c r="E266" s="18" t="s">
        <v>8</v>
      </c>
      <c r="F266" s="18"/>
      <c r="H266" s="18"/>
      <c r="I266" s="18" t="s">
        <v>24681</v>
      </c>
      <c r="J266" s="18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18" t="s">
        <v>4</v>
      </c>
      <c r="E267" s="18" t="s">
        <v>8</v>
      </c>
      <c r="F267" s="18"/>
      <c r="H267" s="18"/>
      <c r="I267" s="18" t="s">
        <v>24684</v>
      </c>
      <c r="J267" s="18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18" t="s">
        <v>4</v>
      </c>
      <c r="E268" s="18" t="s">
        <v>8</v>
      </c>
      <c r="F268" s="18"/>
      <c r="H268" s="18"/>
      <c r="I268" s="18" t="s">
        <v>24687</v>
      </c>
      <c r="J268" s="18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18" t="s">
        <v>4</v>
      </c>
      <c r="E269" s="18" t="s">
        <v>8</v>
      </c>
      <c r="F269" s="18"/>
      <c r="H269" s="18"/>
      <c r="I269" s="18" t="s">
        <v>24690</v>
      </c>
      <c r="J269" s="18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18" t="s">
        <v>4</v>
      </c>
      <c r="E270" s="18" t="s">
        <v>8</v>
      </c>
      <c r="F270" s="18"/>
      <c r="H270" s="18"/>
      <c r="I270" s="18" t="s">
        <v>24693</v>
      </c>
      <c r="J270" s="18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18" t="s">
        <v>4</v>
      </c>
      <c r="E271" s="18" t="s">
        <v>8</v>
      </c>
      <c r="F271" s="18"/>
      <c r="H271" s="18"/>
      <c r="I271" s="18" t="s">
        <v>25321</v>
      </c>
      <c r="J271" s="18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18" t="s">
        <v>4</v>
      </c>
      <c r="E272" s="18" t="s">
        <v>8</v>
      </c>
      <c r="F272" s="18"/>
      <c r="H272" s="18"/>
      <c r="I272" s="18" t="s">
        <v>25324</v>
      </c>
      <c r="J272" s="18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18" t="s">
        <v>4</v>
      </c>
      <c r="E273" s="18" t="s">
        <v>8</v>
      </c>
      <c r="F273" s="18"/>
      <c r="H273" s="18"/>
      <c r="I273" s="18" t="s">
        <v>25327</v>
      </c>
      <c r="J273" s="18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18" t="s">
        <v>4</v>
      </c>
      <c r="E274" s="18" t="s">
        <v>8</v>
      </c>
      <c r="F274" s="18"/>
      <c r="H274" s="18"/>
      <c r="I274" s="18" t="s">
        <v>25330</v>
      </c>
      <c r="J274" s="18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18" t="s">
        <v>4</v>
      </c>
      <c r="E275" s="18" t="s">
        <v>8</v>
      </c>
      <c r="F275" s="18"/>
      <c r="H275" s="18"/>
      <c r="I275" s="18" t="s">
        <v>25333</v>
      </c>
      <c r="J275" s="18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18" t="s">
        <v>803</v>
      </c>
      <c r="E276" s="18" t="s">
        <v>8</v>
      </c>
      <c r="F276" s="18"/>
      <c r="H276" s="18"/>
      <c r="I276" s="18" t="s">
        <v>25580</v>
      </c>
      <c r="J276" s="18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18" t="s">
        <v>803</v>
      </c>
      <c r="E277" s="18" t="s">
        <v>8</v>
      </c>
      <c r="F277" s="18"/>
      <c r="H277" s="18"/>
      <c r="I277" s="18" t="s">
        <v>25583</v>
      </c>
      <c r="J277" s="18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18" t="s">
        <v>4</v>
      </c>
      <c r="E278" s="18" t="s">
        <v>8</v>
      </c>
      <c r="F278" s="18"/>
      <c r="H278" s="18"/>
      <c r="I278" s="18" t="s">
        <v>25856</v>
      </c>
      <c r="J278" s="18" t="s">
        <v>4542</v>
      </c>
      <c r="K278" t="s">
        <v>25857</v>
      </c>
      <c r="L278" t="s">
        <v>25858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18" t="s">
        <v>4</v>
      </c>
      <c r="E279" s="18" t="s">
        <v>8</v>
      </c>
      <c r="F279" s="18"/>
      <c r="H279" s="18"/>
      <c r="I279" s="18" t="s">
        <v>25859</v>
      </c>
      <c r="J279" s="18" t="s">
        <v>4542</v>
      </c>
      <c r="K279" t="s">
        <v>25860</v>
      </c>
      <c r="L279" t="s">
        <v>25861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18" t="s">
        <v>4</v>
      </c>
      <c r="E280" s="18" t="s">
        <v>8</v>
      </c>
      <c r="F280" s="18"/>
      <c r="H280" s="18"/>
      <c r="I280" s="18" t="s">
        <v>25862</v>
      </c>
      <c r="J280" s="18" t="s">
        <v>4542</v>
      </c>
      <c r="K280" t="s">
        <v>25863</v>
      </c>
      <c r="L280" t="s">
        <v>25864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18" t="s">
        <v>4</v>
      </c>
      <c r="E281" s="18" t="s">
        <v>8</v>
      </c>
      <c r="F281" s="18"/>
      <c r="H281" s="18"/>
      <c r="I281" s="18" t="s">
        <v>26509</v>
      </c>
      <c r="J281" s="18" t="s">
        <v>4542</v>
      </c>
      <c r="K281" t="s">
        <v>26510</v>
      </c>
      <c r="L281" t="s">
        <v>26511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18" t="s">
        <v>4519</v>
      </c>
      <c r="E282" s="18" t="s">
        <v>1602</v>
      </c>
      <c r="F282" s="18"/>
      <c r="H282" s="18"/>
      <c r="I282" s="18" t="s">
        <v>26512</v>
      </c>
      <c r="J282" s="18" t="s">
        <v>4542</v>
      </c>
      <c r="K282" t="s">
        <v>26513</v>
      </c>
      <c r="L282" t="s">
        <v>26514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18" t="s">
        <v>4</v>
      </c>
      <c r="E283" s="18" t="s">
        <v>8</v>
      </c>
      <c r="F283" s="18"/>
      <c r="H283" s="18"/>
      <c r="I283" s="18" t="s">
        <v>26515</v>
      </c>
      <c r="J283" s="18" t="s">
        <v>4542</v>
      </c>
      <c r="K283" t="s">
        <v>26516</v>
      </c>
      <c r="L283" t="s">
        <v>26517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18" t="s">
        <v>803</v>
      </c>
      <c r="E284" s="18" t="s">
        <v>8</v>
      </c>
      <c r="F284" s="18"/>
      <c r="H284" s="18"/>
      <c r="I284" s="18" t="s">
        <v>26518</v>
      </c>
      <c r="J284" s="18" t="s">
        <v>4542</v>
      </c>
      <c r="K284" t="s">
        <v>26519</v>
      </c>
      <c r="L284" t="s">
        <v>26520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18" t="s">
        <v>4</v>
      </c>
      <c r="E285" s="18" t="s">
        <v>8</v>
      </c>
      <c r="F285" s="18"/>
      <c r="H285" s="18"/>
      <c r="I285" s="18" t="s">
        <v>26521</v>
      </c>
      <c r="J285" s="18" t="s">
        <v>4542</v>
      </c>
      <c r="K285" t="s">
        <v>26522</v>
      </c>
      <c r="L285" t="s">
        <v>26523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18" t="s">
        <v>803</v>
      </c>
      <c r="E286" s="18" t="s">
        <v>8</v>
      </c>
      <c r="F286" s="18"/>
      <c r="H286" s="18"/>
      <c r="I286" s="18" t="s">
        <v>26524</v>
      </c>
      <c r="J286" s="18" t="s">
        <v>4542</v>
      </c>
      <c r="K286" t="s">
        <v>26525</v>
      </c>
      <c r="L286" t="s">
        <v>26526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18" t="s">
        <v>162</v>
      </c>
      <c r="E287" s="18" t="s">
        <v>1552</v>
      </c>
      <c r="F287" s="18" t="s">
        <v>261</v>
      </c>
      <c r="H287" s="18" t="s">
        <v>4526</v>
      </c>
      <c r="I287" s="18" t="s">
        <v>26990</v>
      </c>
      <c r="J287" s="18" t="s">
        <v>4542</v>
      </c>
      <c r="K287" t="s">
        <v>26991</v>
      </c>
      <c r="L287" t="s">
        <v>26992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18" t="s">
        <v>162</v>
      </c>
      <c r="E288" s="18" t="s">
        <v>1552</v>
      </c>
      <c r="F288" s="18" t="s">
        <v>261</v>
      </c>
      <c r="H288" s="18" t="s">
        <v>1140</v>
      </c>
      <c r="I288" s="18" t="s">
        <v>26993</v>
      </c>
      <c r="J288" s="18" t="s">
        <v>4542</v>
      </c>
      <c r="K288" t="s">
        <v>26994</v>
      </c>
      <c r="L288" t="s">
        <v>26995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18" t="s">
        <v>162</v>
      </c>
      <c r="E289" s="18" t="s">
        <v>1552</v>
      </c>
      <c r="F289" s="18" t="s">
        <v>261</v>
      </c>
      <c r="H289" s="18" t="s">
        <v>1140</v>
      </c>
      <c r="I289" s="18" t="s">
        <v>26996</v>
      </c>
      <c r="J289" s="18" t="s">
        <v>4542</v>
      </c>
      <c r="K289" t="s">
        <v>26997</v>
      </c>
      <c r="L289" t="s">
        <v>26998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18" t="s">
        <v>162</v>
      </c>
      <c r="E290" s="18" t="s">
        <v>1552</v>
      </c>
      <c r="F290" s="18" t="s">
        <v>261</v>
      </c>
      <c r="H290" s="18" t="s">
        <v>1140</v>
      </c>
      <c r="I290" s="18" t="s">
        <v>26999</v>
      </c>
      <c r="J290" s="18" t="s">
        <v>4542</v>
      </c>
      <c r="K290" t="s">
        <v>27000</v>
      </c>
      <c r="L290" t="s">
        <v>27001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18" t="s">
        <v>162</v>
      </c>
      <c r="E291" s="18" t="s">
        <v>1552</v>
      </c>
      <c r="F291" s="18" t="s">
        <v>2650</v>
      </c>
      <c r="H291" s="18" t="s">
        <v>1140</v>
      </c>
      <c r="I291" s="18" t="s">
        <v>27002</v>
      </c>
      <c r="J291" s="18" t="s">
        <v>4542</v>
      </c>
      <c r="K291" t="s">
        <v>27003</v>
      </c>
      <c r="L291" t="s">
        <v>27004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18" t="s">
        <v>162</v>
      </c>
      <c r="E292" s="18" t="s">
        <v>1552</v>
      </c>
      <c r="F292" s="18" t="s">
        <v>2650</v>
      </c>
      <c r="H292" s="18" t="s">
        <v>1140</v>
      </c>
      <c r="I292" s="18" t="s">
        <v>27005</v>
      </c>
      <c r="J292" s="18" t="s">
        <v>4542</v>
      </c>
      <c r="K292" t="s">
        <v>27006</v>
      </c>
      <c r="L292" t="s">
        <v>27007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18" t="s">
        <v>162</v>
      </c>
      <c r="E293" s="18" t="s">
        <v>1552</v>
      </c>
      <c r="F293" s="18" t="s">
        <v>2650</v>
      </c>
      <c r="H293" s="18" t="s">
        <v>1140</v>
      </c>
      <c r="I293" s="18" t="s">
        <v>27008</v>
      </c>
      <c r="J293" s="18" t="s">
        <v>4542</v>
      </c>
      <c r="K293" t="s">
        <v>27009</v>
      </c>
      <c r="L293" t="s">
        <v>27010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18" t="s">
        <v>162</v>
      </c>
      <c r="E294" s="18" t="s">
        <v>1552</v>
      </c>
      <c r="F294" s="18" t="s">
        <v>2650</v>
      </c>
      <c r="H294" s="18" t="s">
        <v>1140</v>
      </c>
      <c r="I294" s="18" t="s">
        <v>27011</v>
      </c>
      <c r="J294" s="18" t="s">
        <v>4542</v>
      </c>
      <c r="K294" t="s">
        <v>27012</v>
      </c>
      <c r="L294" t="s">
        <v>27013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18" t="s">
        <v>305</v>
      </c>
      <c r="E295" s="18" t="s">
        <v>86</v>
      </c>
      <c r="F295" s="18"/>
      <c r="H295" s="18"/>
      <c r="I295" s="18" t="s">
        <v>27014</v>
      </c>
      <c r="J295" s="18" t="s">
        <v>4542</v>
      </c>
      <c r="K295" t="s">
        <v>27015</v>
      </c>
      <c r="L295" t="s">
        <v>27016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18" t="s">
        <v>803</v>
      </c>
      <c r="E296" s="18" t="s">
        <v>8</v>
      </c>
      <c r="F296" s="18"/>
      <c r="H296" s="18"/>
      <c r="I296" s="18" t="s">
        <v>27017</v>
      </c>
      <c r="J296" s="18" t="s">
        <v>4542</v>
      </c>
      <c r="K296" t="s">
        <v>27018</v>
      </c>
      <c r="L296" t="s">
        <v>27019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18" t="s">
        <v>803</v>
      </c>
      <c r="E297" s="18" t="s">
        <v>8</v>
      </c>
      <c r="F297" s="18"/>
      <c r="H297" s="18"/>
      <c r="I297" s="18" t="s">
        <v>27020</v>
      </c>
      <c r="J297" s="18" t="s">
        <v>4542</v>
      </c>
      <c r="K297" t="s">
        <v>27021</v>
      </c>
      <c r="L297" t="s">
        <v>27022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18" t="s">
        <v>305</v>
      </c>
      <c r="E298" s="18" t="s">
        <v>86</v>
      </c>
      <c r="F298" s="18"/>
      <c r="H298" s="18"/>
      <c r="I298" s="18" t="s">
        <v>27023</v>
      </c>
      <c r="J298" s="18" t="s">
        <v>4542</v>
      </c>
      <c r="K298" t="s">
        <v>27024</v>
      </c>
      <c r="L298" t="s">
        <v>27025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18" t="s">
        <v>803</v>
      </c>
      <c r="E299" s="18" t="s">
        <v>8</v>
      </c>
      <c r="F299" s="18"/>
      <c r="H299" s="18"/>
      <c r="I299" s="18" t="s">
        <v>27026</v>
      </c>
      <c r="J299" s="18" t="s">
        <v>4542</v>
      </c>
      <c r="K299" t="s">
        <v>27027</v>
      </c>
      <c r="L299" t="s">
        <v>27028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18" t="s">
        <v>4519</v>
      </c>
      <c r="E300" s="18" t="s">
        <v>1602</v>
      </c>
      <c r="F300" s="18"/>
      <c r="H300" s="18"/>
      <c r="I300" s="18" t="s">
        <v>27029</v>
      </c>
      <c r="J300" s="18" t="s">
        <v>4542</v>
      </c>
      <c r="K300" t="s">
        <v>27030</v>
      </c>
      <c r="L300" t="s">
        <v>27031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18" t="s">
        <v>162</v>
      </c>
      <c r="E301" s="18" t="s">
        <v>70</v>
      </c>
      <c r="F301" s="18" t="s">
        <v>261</v>
      </c>
      <c r="H301" s="18" t="s">
        <v>4526</v>
      </c>
      <c r="I301" s="18" t="s">
        <v>27032</v>
      </c>
      <c r="J301" s="18" t="s">
        <v>4542</v>
      </c>
      <c r="K301" t="s">
        <v>27033</v>
      </c>
      <c r="L301" t="s">
        <v>27034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18" t="s">
        <v>162</v>
      </c>
      <c r="E302" s="18" t="s">
        <v>70</v>
      </c>
      <c r="F302" s="18" t="s">
        <v>261</v>
      </c>
      <c r="H302" s="18" t="s">
        <v>1140</v>
      </c>
      <c r="I302" s="18" t="s">
        <v>27035</v>
      </c>
      <c r="J302" s="18" t="s">
        <v>4542</v>
      </c>
      <c r="K302" t="s">
        <v>27036</v>
      </c>
      <c r="L302" t="s">
        <v>27037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18" t="s">
        <v>162</v>
      </c>
      <c r="E303" s="18" t="s">
        <v>70</v>
      </c>
      <c r="F303" s="18" t="s">
        <v>261</v>
      </c>
      <c r="H303" s="18" t="s">
        <v>1140</v>
      </c>
      <c r="I303" s="18" t="s">
        <v>27038</v>
      </c>
      <c r="J303" s="18" t="s">
        <v>4542</v>
      </c>
      <c r="K303" t="s">
        <v>27039</v>
      </c>
      <c r="L303" t="s">
        <v>27040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18" t="s">
        <v>162</v>
      </c>
      <c r="E304" s="18" t="s">
        <v>70</v>
      </c>
      <c r="F304" s="18" t="s">
        <v>261</v>
      </c>
      <c r="H304" s="18" t="s">
        <v>1140</v>
      </c>
      <c r="I304" s="18" t="s">
        <v>27041</v>
      </c>
      <c r="J304" s="18" t="s">
        <v>4542</v>
      </c>
      <c r="K304" t="s">
        <v>27042</v>
      </c>
      <c r="L304" t="s">
        <v>27043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18" t="s">
        <v>803</v>
      </c>
      <c r="E305" s="18" t="s">
        <v>8</v>
      </c>
      <c r="F305" s="18"/>
      <c r="H305" s="18"/>
      <c r="I305" s="18" t="s">
        <v>27044</v>
      </c>
      <c r="J305" s="18" t="s">
        <v>4542</v>
      </c>
      <c r="K305" t="s">
        <v>27045</v>
      </c>
      <c r="L305" t="s">
        <v>27046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18" t="s">
        <v>803</v>
      </c>
      <c r="E306" s="18" t="s">
        <v>8</v>
      </c>
      <c r="F306" s="18"/>
      <c r="H306" s="18"/>
      <c r="I306" s="18" t="s">
        <v>27445</v>
      </c>
      <c r="J306" s="18" t="s">
        <v>4542</v>
      </c>
      <c r="K306" t="s">
        <v>27446</v>
      </c>
      <c r="L306" t="s">
        <v>27447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18" t="s">
        <v>803</v>
      </c>
      <c r="E307" s="18" t="s">
        <v>8</v>
      </c>
      <c r="F307" s="18"/>
      <c r="H307" s="18"/>
      <c r="I307" s="18" t="s">
        <v>27448</v>
      </c>
      <c r="J307" s="18" t="s">
        <v>4542</v>
      </c>
      <c r="K307" t="s">
        <v>27449</v>
      </c>
      <c r="L307" t="s">
        <v>27450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18" t="s">
        <v>803</v>
      </c>
      <c r="E308" s="18" t="s">
        <v>8</v>
      </c>
      <c r="F308" s="18"/>
      <c r="H308" s="18"/>
      <c r="I308" s="18" t="s">
        <v>27451</v>
      </c>
      <c r="J308" s="18" t="s">
        <v>4542</v>
      </c>
      <c r="K308" t="s">
        <v>27452</v>
      </c>
      <c r="L308" t="s">
        <v>27453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18" t="s">
        <v>227</v>
      </c>
      <c r="E309" s="18" t="s">
        <v>27628</v>
      </c>
      <c r="F309" s="18" t="s">
        <v>21605</v>
      </c>
      <c r="H309" s="18"/>
      <c r="I309" s="18" t="s">
        <v>27454</v>
      </c>
      <c r="J309" s="18" t="s">
        <v>4542</v>
      </c>
      <c r="K309" t="s">
        <v>27455</v>
      </c>
      <c r="L309" t="s">
        <v>27456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18" t="s">
        <v>227</v>
      </c>
      <c r="E310" s="18" t="s">
        <v>27629</v>
      </c>
      <c r="F310" s="18" t="s">
        <v>21605</v>
      </c>
      <c r="H310" s="18"/>
      <c r="I310" s="18" t="s">
        <v>27457</v>
      </c>
      <c r="J310" s="18" t="s">
        <v>4542</v>
      </c>
      <c r="K310" t="s">
        <v>27458</v>
      </c>
      <c r="L310" t="s">
        <v>27459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18" t="s">
        <v>227</v>
      </c>
      <c r="E311" s="18" t="s">
        <v>27629</v>
      </c>
      <c r="F311" s="18" t="s">
        <v>21605</v>
      </c>
      <c r="H311" s="18"/>
      <c r="I311" s="18" t="s">
        <v>27460</v>
      </c>
      <c r="J311" s="18" t="s">
        <v>4542</v>
      </c>
      <c r="K311" t="s">
        <v>27461</v>
      </c>
      <c r="L311" t="s">
        <v>27462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18" t="s">
        <v>227</v>
      </c>
      <c r="E312" s="18" t="s">
        <v>27630</v>
      </c>
      <c r="F312" s="18" t="s">
        <v>21605</v>
      </c>
      <c r="H312" s="18"/>
      <c r="I312" s="18" t="s">
        <v>27463</v>
      </c>
      <c r="J312" s="18" t="s">
        <v>4542</v>
      </c>
      <c r="K312" t="s">
        <v>27464</v>
      </c>
      <c r="L312" t="s">
        <v>27465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18" t="s">
        <v>227</v>
      </c>
      <c r="E313" s="18" t="s">
        <v>27630</v>
      </c>
      <c r="F313" s="18" t="s">
        <v>21605</v>
      </c>
      <c r="H313" s="18"/>
      <c r="I313" s="18" t="s">
        <v>27466</v>
      </c>
      <c r="J313" s="18" t="s">
        <v>4542</v>
      </c>
      <c r="K313" t="s">
        <v>27467</v>
      </c>
      <c r="L313" t="s">
        <v>27468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s="18" t="s">
        <v>803</v>
      </c>
      <c r="E314" s="18" t="s">
        <v>8</v>
      </c>
      <c r="F314" s="18"/>
      <c r="H314" s="18"/>
      <c r="I314" s="18" t="s">
        <v>28032</v>
      </c>
      <c r="J314" s="18" t="s">
        <v>4542</v>
      </c>
      <c r="K314" t="s">
        <v>28033</v>
      </c>
      <c r="L314" t="s">
        <v>28034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s="18" t="s">
        <v>803</v>
      </c>
      <c r="E315" s="18" t="s">
        <v>8</v>
      </c>
      <c r="F315" s="18"/>
      <c r="H315" s="18"/>
      <c r="I315" s="18" t="s">
        <v>28035</v>
      </c>
      <c r="J315" s="18" t="s">
        <v>4542</v>
      </c>
      <c r="K315" t="s">
        <v>28036</v>
      </c>
      <c r="L315" t="s">
        <v>28037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s="18" t="s">
        <v>803</v>
      </c>
      <c r="E316" s="18" t="s">
        <v>8</v>
      </c>
      <c r="F316" s="18"/>
      <c r="H316" s="18"/>
      <c r="I316" s="18" t="s">
        <v>28038</v>
      </c>
      <c r="J316" s="18" t="s">
        <v>4542</v>
      </c>
      <c r="K316" t="s">
        <v>28039</v>
      </c>
      <c r="L316" t="s">
        <v>28040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s="18" t="s">
        <v>803</v>
      </c>
      <c r="E317" s="18" t="s">
        <v>8</v>
      </c>
      <c r="F317" s="18"/>
      <c r="H317" s="18"/>
      <c r="I317" s="18" t="s">
        <v>28041</v>
      </c>
      <c r="J317" s="18" t="s">
        <v>4542</v>
      </c>
      <c r="K317" t="s">
        <v>28042</v>
      </c>
      <c r="L317" t="s">
        <v>28043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s="18" t="s">
        <v>8222</v>
      </c>
      <c r="E318" s="18" t="s">
        <v>1602</v>
      </c>
      <c r="F318" s="18"/>
      <c r="H318" s="18"/>
      <c r="I318" s="18" t="s">
        <v>28044</v>
      </c>
      <c r="J318" s="18" t="s">
        <v>4542</v>
      </c>
      <c r="K318" t="s">
        <v>28045</v>
      </c>
      <c r="L318" t="s">
        <v>28046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s="18" t="s">
        <v>803</v>
      </c>
      <c r="E319" s="18" t="s">
        <v>8</v>
      </c>
      <c r="F319" s="18"/>
      <c r="H319" s="18"/>
      <c r="I319" s="18" t="s">
        <v>28047</v>
      </c>
      <c r="J319" s="18" t="s">
        <v>4542</v>
      </c>
      <c r="K319" t="s">
        <v>28048</v>
      </c>
      <c r="L319" t="s">
        <v>28049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s="18" t="s">
        <v>803</v>
      </c>
      <c r="E320" s="18" t="s">
        <v>8</v>
      </c>
      <c r="F320" s="18"/>
      <c r="H320" s="18"/>
      <c r="I320" s="18" t="s">
        <v>28050</v>
      </c>
      <c r="J320" s="18" t="s">
        <v>4542</v>
      </c>
      <c r="K320" t="s">
        <v>28051</v>
      </c>
      <c r="L320" t="s">
        <v>28052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s="18" t="s">
        <v>803</v>
      </c>
      <c r="E321" s="18" t="s">
        <v>8</v>
      </c>
      <c r="F321" s="18"/>
      <c r="H321" s="18"/>
      <c r="I321" s="18" t="s">
        <v>28217</v>
      </c>
      <c r="J321" s="18" t="s">
        <v>4542</v>
      </c>
      <c r="K321" t="s">
        <v>28218</v>
      </c>
      <c r="L321" t="s">
        <v>28219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s="18" t="s">
        <v>803</v>
      </c>
      <c r="E322" s="18" t="s">
        <v>8</v>
      </c>
      <c r="F322" s="18"/>
      <c r="H322" s="18"/>
      <c r="I322" s="18" t="s">
        <v>28220</v>
      </c>
      <c r="J322" s="18" t="s">
        <v>4542</v>
      </c>
      <c r="K322" t="s">
        <v>28221</v>
      </c>
      <c r="L322" t="s">
        <v>28222</v>
      </c>
      <c r="M322" s="2" t="str">
        <f>HYPERLINK(склад2въезд131920212223789106[[#This Row],[RelativePath]])</f>
        <v>14 На гаражи\GD7678666_1_20260719T195514Z.jpg</v>
      </c>
    </row>
    <row r="323" spans="1:13" x14ac:dyDescent="0.25">
      <c r="A323" s="1" t="s">
        <v>13</v>
      </c>
      <c r="B323" s="3">
        <v>46223</v>
      </c>
      <c r="C323" s="4">
        <v>0.90111111111111108</v>
      </c>
      <c r="D323" s="18" t="s">
        <v>803</v>
      </c>
      <c r="E323" s="18" t="s">
        <v>8</v>
      </c>
      <c r="F323" s="18"/>
      <c r="H323" s="18"/>
      <c r="I323" s="18" t="s">
        <v>28643</v>
      </c>
      <c r="J323" s="18" t="s">
        <v>4542</v>
      </c>
      <c r="K323" t="s">
        <v>28644</v>
      </c>
      <c r="L323" t="s">
        <v>28645</v>
      </c>
      <c r="M323" s="2" t="str">
        <f>HYPERLINK(склад2въезд131920212223789106[[#This Row],[RelativePath]])</f>
        <v>14 На гаражи\GD7678666_1_20260720T213736Z.jpg</v>
      </c>
    </row>
    <row r="324" spans="1:13" x14ac:dyDescent="0.25">
      <c r="A324" s="1" t="s">
        <v>14</v>
      </c>
      <c r="B324" s="3">
        <v>46224</v>
      </c>
      <c r="C324" s="4">
        <v>0.7547800925925926</v>
      </c>
      <c r="D324" s="18" t="s">
        <v>803</v>
      </c>
      <c r="E324" s="18" t="s">
        <v>8</v>
      </c>
      <c r="F324" s="18"/>
      <c r="H324" s="18"/>
      <c r="I324" s="18" t="s">
        <v>28646</v>
      </c>
      <c r="J324" s="18" t="s">
        <v>4542</v>
      </c>
      <c r="K324" t="s">
        <v>28647</v>
      </c>
      <c r="L324" t="s">
        <v>28648</v>
      </c>
      <c r="M324" s="2" t="str">
        <f>HYPERLINK(склад2въезд131920212223789106[[#This Row],[RelativePath]])</f>
        <v>14 На гаражи\GD7678666_1_20260721T180653Z.jpg</v>
      </c>
    </row>
    <row r="325" spans="1:13" x14ac:dyDescent="0.25">
      <c r="A325" s="1" t="s">
        <v>15</v>
      </c>
      <c r="B325" s="3">
        <v>46225</v>
      </c>
      <c r="C325" s="4">
        <v>0.81256944444444446</v>
      </c>
      <c r="D325" s="18" t="s">
        <v>803</v>
      </c>
      <c r="E325" s="18" t="s">
        <v>8</v>
      </c>
      <c r="F325" s="18"/>
      <c r="H325" s="18"/>
      <c r="I325" s="18" t="s">
        <v>28649</v>
      </c>
      <c r="J325" s="18" t="s">
        <v>4542</v>
      </c>
      <c r="K325" t="s">
        <v>28650</v>
      </c>
      <c r="L325" t="s">
        <v>28651</v>
      </c>
      <c r="M325" s="2" t="str">
        <f>HYPERLINK(склад2въезд131920212223789106[[#This Row],[RelativePath]])</f>
        <v>14 На гаражи\GD7678666_1_20260722T193006Z.jpg</v>
      </c>
    </row>
    <row r="326" spans="1:13" x14ac:dyDescent="0.25">
      <c r="A326" s="1" t="s">
        <v>16</v>
      </c>
      <c r="B326" s="3">
        <v>46226</v>
      </c>
      <c r="C326" s="4">
        <v>0.76909722222222221</v>
      </c>
      <c r="D326" s="18" t="s">
        <v>803</v>
      </c>
      <c r="E326" s="18" t="s">
        <v>8</v>
      </c>
      <c r="F326" s="18"/>
      <c r="H326" s="18"/>
      <c r="I326" s="18" t="s">
        <v>29022</v>
      </c>
      <c r="J326" s="18" t="s">
        <v>4542</v>
      </c>
      <c r="K326" t="s">
        <v>29023</v>
      </c>
      <c r="L326" t="s">
        <v>29024</v>
      </c>
      <c r="M326" s="2" t="str">
        <f>HYPERLINK(склад2въезд131920212223789106[[#This Row],[RelativePath]])</f>
        <v>14 На гаражи\GD7678666_1_20260723T182730Z.jpg</v>
      </c>
    </row>
    <row r="327" spans="1:13" x14ac:dyDescent="0.25">
      <c r="A327" s="1" t="s">
        <v>17</v>
      </c>
      <c r="B327" s="3">
        <v>46227</v>
      </c>
      <c r="C327" s="4">
        <v>0.60990740740740745</v>
      </c>
      <c r="D327" s="18" t="s">
        <v>162</v>
      </c>
      <c r="E327" s="18" t="s">
        <v>29149</v>
      </c>
      <c r="F327" s="18" t="s">
        <v>29153</v>
      </c>
      <c r="H327" s="18" t="s">
        <v>4526</v>
      </c>
      <c r="I327" s="18" t="s">
        <v>29025</v>
      </c>
      <c r="J327" s="18" t="s">
        <v>4542</v>
      </c>
      <c r="K327" t="s">
        <v>29026</v>
      </c>
      <c r="L327" t="s">
        <v>29027</v>
      </c>
      <c r="M327" s="2" t="str">
        <f>HYPERLINK(склад2въезд131920212223789106[[#This Row],[RelativePath]])</f>
        <v>14 На гаражи\GD7678666_1_20260724T143816Z.jpg</v>
      </c>
    </row>
    <row r="328" spans="1:13" x14ac:dyDescent="0.25">
      <c r="A328" s="1" t="s">
        <v>17</v>
      </c>
      <c r="B328" s="3">
        <v>46227</v>
      </c>
      <c r="C328" s="4">
        <v>0.61039351851851853</v>
      </c>
      <c r="D328" s="18" t="s">
        <v>162</v>
      </c>
      <c r="E328" s="18" t="s">
        <v>29149</v>
      </c>
      <c r="F328" s="18" t="s">
        <v>29153</v>
      </c>
      <c r="H328" s="18" t="s">
        <v>1140</v>
      </c>
      <c r="I328" s="18" t="s">
        <v>29028</v>
      </c>
      <c r="J328" s="18" t="s">
        <v>4542</v>
      </c>
      <c r="K328" t="s">
        <v>29029</v>
      </c>
      <c r="L328" t="s">
        <v>29030</v>
      </c>
      <c r="M328" s="2" t="str">
        <f>HYPERLINK(склад2въезд131920212223789106[[#This Row],[RelativePath]])</f>
        <v>14 На гаражи\GD7678666_1_20260724T143858Z.jpg</v>
      </c>
    </row>
    <row r="329" spans="1:13" x14ac:dyDescent="0.25">
      <c r="A329" s="1" t="s">
        <v>17</v>
      </c>
      <c r="B329" s="3">
        <v>46227</v>
      </c>
      <c r="C329" s="4">
        <v>0.61069444444444443</v>
      </c>
      <c r="D329" s="18" t="s">
        <v>162</v>
      </c>
      <c r="E329" s="18" t="s">
        <v>29149</v>
      </c>
      <c r="F329" s="18" t="s">
        <v>29153</v>
      </c>
      <c r="H329" s="18" t="s">
        <v>1140</v>
      </c>
      <c r="I329" s="18" t="s">
        <v>29031</v>
      </c>
      <c r="J329" s="18" t="s">
        <v>4542</v>
      </c>
      <c r="K329" t="s">
        <v>29032</v>
      </c>
      <c r="L329" t="s">
        <v>29033</v>
      </c>
      <c r="M329" s="2" t="str">
        <f>HYPERLINK(склад2въезд131920212223789106[[#This Row],[RelativePath]])</f>
        <v>14 На гаражи\GD7678666_1_20260724T143924Z.jpg</v>
      </c>
    </row>
    <row r="330" spans="1:13" x14ac:dyDescent="0.25">
      <c r="A330" s="1" t="s">
        <v>17</v>
      </c>
      <c r="B330" s="3">
        <v>46227</v>
      </c>
      <c r="C330" s="4">
        <v>0.61079861111111111</v>
      </c>
      <c r="D330" s="18" t="s">
        <v>162</v>
      </c>
      <c r="E330" s="18" t="s">
        <v>29149</v>
      </c>
      <c r="F330" s="18" t="s">
        <v>29153</v>
      </c>
      <c r="H330" s="18" t="s">
        <v>1140</v>
      </c>
      <c r="I330" s="18" t="s">
        <v>29034</v>
      </c>
      <c r="J330" s="18" t="s">
        <v>4542</v>
      </c>
      <c r="K330" t="s">
        <v>29035</v>
      </c>
      <c r="L330" t="s">
        <v>29036</v>
      </c>
      <c r="M330" s="2" t="str">
        <f>HYPERLINK(склад2въезд131920212223789106[[#This Row],[RelativePath]])</f>
        <v>14 На гаражи\GD7678666_1_20260724T143933Z.jpg</v>
      </c>
    </row>
    <row r="331" spans="1:13" x14ac:dyDescent="0.25">
      <c r="A331" s="1" t="s">
        <v>17</v>
      </c>
      <c r="B331" s="3">
        <v>46227</v>
      </c>
      <c r="C331" s="4">
        <v>0.61093750000000002</v>
      </c>
      <c r="D331" s="18" t="s">
        <v>162</v>
      </c>
      <c r="E331" s="18" t="s">
        <v>29149</v>
      </c>
      <c r="F331" s="18" t="s">
        <v>29153</v>
      </c>
      <c r="H331" s="18" t="s">
        <v>1140</v>
      </c>
      <c r="I331" s="18" t="s">
        <v>29037</v>
      </c>
      <c r="J331" s="18" t="s">
        <v>4542</v>
      </c>
      <c r="K331" t="s">
        <v>29038</v>
      </c>
      <c r="L331" t="s">
        <v>29039</v>
      </c>
      <c r="M331" s="2" t="str">
        <f>HYPERLINK(склад2въезд131920212223789106[[#This Row],[RelativePath]])</f>
        <v>14 На гаражи\GD7678666_1_20260724T143945Z.jpg</v>
      </c>
    </row>
    <row r="332" spans="1:13" x14ac:dyDescent="0.25">
      <c r="A332" s="1" t="s">
        <v>17</v>
      </c>
      <c r="B332" s="3">
        <v>46227</v>
      </c>
      <c r="C332" s="4">
        <v>0.61130787037037038</v>
      </c>
      <c r="D332" s="18" t="s">
        <v>162</v>
      </c>
      <c r="E332" s="18" t="s">
        <v>29149</v>
      </c>
      <c r="F332" s="18" t="s">
        <v>29153</v>
      </c>
      <c r="H332" s="18" t="s">
        <v>1140</v>
      </c>
      <c r="I332" s="18" t="s">
        <v>29040</v>
      </c>
      <c r="J332" s="18" t="s">
        <v>4542</v>
      </c>
      <c r="K332" t="s">
        <v>29041</v>
      </c>
      <c r="L332" t="s">
        <v>29042</v>
      </c>
      <c r="M332" s="2" t="str">
        <f>HYPERLINK(склад2въезд131920212223789106[[#This Row],[RelativePath]])</f>
        <v>14 На гаражи\GD7678666_1_20260724T144017Z.jpg</v>
      </c>
    </row>
    <row r="333" spans="1:13" x14ac:dyDescent="0.25">
      <c r="A333" s="1" t="s">
        <v>17</v>
      </c>
      <c r="B333" s="3">
        <v>46227</v>
      </c>
      <c r="C333" s="4">
        <v>0.61225694444444445</v>
      </c>
      <c r="D333" s="18" t="s">
        <v>62</v>
      </c>
      <c r="E333" s="18" t="s">
        <v>29149</v>
      </c>
      <c r="F333" s="18" t="s">
        <v>29153</v>
      </c>
      <c r="H333" s="18"/>
      <c r="I333" s="18" t="s">
        <v>29043</v>
      </c>
      <c r="J333" s="18" t="s">
        <v>4542</v>
      </c>
      <c r="K333" t="s">
        <v>29044</v>
      </c>
      <c r="L333" t="s">
        <v>29045</v>
      </c>
      <c r="M333" s="2" t="str">
        <f>HYPERLINK(склад2въезд131920212223789106[[#This Row],[RelativePath]])</f>
        <v>14 На гаражи\GD7678666_1_20260724T144139Z.jpg</v>
      </c>
    </row>
    <row r="334" spans="1:13" x14ac:dyDescent="0.25">
      <c r="A334" s="1" t="s">
        <v>18</v>
      </c>
      <c r="B334" s="3">
        <v>46228</v>
      </c>
      <c r="C334" s="4">
        <v>0.76754629629629634</v>
      </c>
      <c r="D334" s="18" t="s">
        <v>803</v>
      </c>
      <c r="E334" s="18" t="s">
        <v>8</v>
      </c>
      <c r="F334" s="18"/>
      <c r="H334" s="18"/>
      <c r="I334" s="18" t="s">
        <v>29046</v>
      </c>
      <c r="J334" s="18" t="s">
        <v>4542</v>
      </c>
      <c r="K334" t="s">
        <v>29047</v>
      </c>
      <c r="L334" t="s">
        <v>29048</v>
      </c>
      <c r="M334" s="2" t="str">
        <f>HYPERLINK(склад2въезд131920212223789106[[#This Row],[RelativePath]])</f>
        <v>14 На гаражи\GD7678666_1_20260725T182516Z.jpg</v>
      </c>
    </row>
    <row r="335" spans="1:13" x14ac:dyDescent="0.25">
      <c r="A335" s="1" t="s">
        <v>22</v>
      </c>
      <c r="B335" s="3">
        <v>46229</v>
      </c>
      <c r="C335" s="4">
        <v>0.85256944444444449</v>
      </c>
      <c r="D335" s="18" t="s">
        <v>803</v>
      </c>
      <c r="E335" s="18" t="s">
        <v>8</v>
      </c>
      <c r="F335" s="18"/>
      <c r="H335" s="18"/>
      <c r="I335" s="18" t="s">
        <v>29049</v>
      </c>
      <c r="J335" s="18" t="s">
        <v>4542</v>
      </c>
      <c r="K335" t="s">
        <v>29050</v>
      </c>
      <c r="L335" t="s">
        <v>29051</v>
      </c>
      <c r="M335" s="2" t="str">
        <f>HYPERLINK(склад2въезд131920212223789106[[#This Row],[RelativePath]])</f>
        <v>14 На гаражи\GD7678666_1_20260726T202742Z.jpg</v>
      </c>
    </row>
    <row r="336" spans="1:13" x14ac:dyDescent="0.25">
      <c r="A336" s="1" t="s">
        <v>13</v>
      </c>
      <c r="B336" s="3">
        <v>46230</v>
      </c>
      <c r="C336" s="4">
        <v>0.86141203703703706</v>
      </c>
      <c r="D336" s="18" t="s">
        <v>803</v>
      </c>
      <c r="E336" s="18" t="s">
        <v>8</v>
      </c>
      <c r="F336" s="18"/>
      <c r="H336" s="18"/>
      <c r="I336" s="18" t="s">
        <v>29454</v>
      </c>
      <c r="J336" s="18" t="s">
        <v>4542</v>
      </c>
      <c r="K336" t="s">
        <v>29455</v>
      </c>
      <c r="L336" t="s">
        <v>29456</v>
      </c>
      <c r="M336" s="2" t="str">
        <f>HYPERLINK(склад2въезд131920212223789106[[#This Row],[RelativePath]])</f>
        <v>14 На гаражи\GD7678666_1_20260727T204026Z.jpg</v>
      </c>
    </row>
    <row r="337" spans="1:13" x14ac:dyDescent="0.25">
      <c r="A337" s="1" t="s">
        <v>14</v>
      </c>
      <c r="B337" s="3">
        <v>46231</v>
      </c>
      <c r="C337" s="4">
        <v>0.8681712962962963</v>
      </c>
      <c r="D337" s="18" t="s">
        <v>803</v>
      </c>
      <c r="E337" s="18" t="s">
        <v>8</v>
      </c>
      <c r="F337" s="18"/>
      <c r="H337" s="18"/>
      <c r="I337" s="18" t="s">
        <v>29457</v>
      </c>
      <c r="J337" s="18" t="s">
        <v>4542</v>
      </c>
      <c r="K337" t="s">
        <v>29458</v>
      </c>
      <c r="L337" t="s">
        <v>29459</v>
      </c>
      <c r="M337" s="2" t="str">
        <f>HYPERLINK(склад2въезд131920212223789106[[#This Row],[RelativePath]])</f>
        <v>14 На гаражи\GD7678666_1_20260728T205010Z.jpg</v>
      </c>
    </row>
    <row r="338" spans="1:13" x14ac:dyDescent="0.25">
      <c r="A338" s="1" t="s">
        <v>15</v>
      </c>
      <c r="B338" s="3">
        <v>46232</v>
      </c>
      <c r="C338" s="4">
        <v>0.46504629629629629</v>
      </c>
      <c r="D338" s="18" t="s">
        <v>4</v>
      </c>
      <c r="E338" s="18" t="s">
        <v>646</v>
      </c>
      <c r="F338" s="18"/>
      <c r="H338" s="18"/>
      <c r="I338" s="18" t="s">
        <v>29460</v>
      </c>
      <c r="J338" s="18" t="s">
        <v>4542</v>
      </c>
      <c r="K338" t="s">
        <v>29461</v>
      </c>
      <c r="L338" t="s">
        <v>29462</v>
      </c>
      <c r="M338" s="2" t="str">
        <f>HYPERLINK(склад2въезд131920212223789106[[#This Row],[RelativePath]])</f>
        <v>14 На гаражи\GD7678666_1_20260729T110940Z.jpg</v>
      </c>
    </row>
    <row r="339" spans="1:13" x14ac:dyDescent="0.25">
      <c r="A339" s="1" t="s">
        <v>15</v>
      </c>
      <c r="B339" s="3">
        <v>46232</v>
      </c>
      <c r="C339" s="4">
        <v>0.7950694444444445</v>
      </c>
      <c r="D339" s="18" t="s">
        <v>4</v>
      </c>
      <c r="E339" s="18" t="s">
        <v>646</v>
      </c>
      <c r="F339" s="18"/>
      <c r="H339" s="18"/>
      <c r="I339" s="18" t="s">
        <v>29463</v>
      </c>
      <c r="J339" s="18" t="s">
        <v>4542</v>
      </c>
      <c r="K339" t="s">
        <v>29464</v>
      </c>
      <c r="L339" t="s">
        <v>29465</v>
      </c>
      <c r="M339" s="2" t="str">
        <f>HYPERLINK(склад2въезд131920212223789106[[#This Row],[RelativePath]])</f>
        <v>14 На гаражи\GD7678666_1_20260729T190454Z.jpg</v>
      </c>
    </row>
    <row r="340" spans="1:13" x14ac:dyDescent="0.25">
      <c r="A340" s="1" t="s">
        <v>15</v>
      </c>
      <c r="B340" s="3">
        <v>46232</v>
      </c>
      <c r="C340" s="4">
        <v>0.88760416666666664</v>
      </c>
      <c r="D340" s="18" t="s">
        <v>803</v>
      </c>
      <c r="E340" s="18" t="s">
        <v>8</v>
      </c>
      <c r="F340" s="18"/>
      <c r="H340" s="18"/>
      <c r="I340" s="18" t="s">
        <v>29466</v>
      </c>
      <c r="J340" s="18" t="s">
        <v>4542</v>
      </c>
      <c r="K340" t="s">
        <v>29467</v>
      </c>
      <c r="L340" t="s">
        <v>29468</v>
      </c>
      <c r="M340" s="2" t="str">
        <f>HYPERLINK(склад2въезд131920212223789106[[#This Row],[RelativePath]])</f>
        <v>14 На гаражи\GD7678666_1_20260729T211809Z.jpg</v>
      </c>
    </row>
    <row r="341" spans="1:13" x14ac:dyDescent="0.25">
      <c r="A341" s="1" t="s">
        <v>16</v>
      </c>
      <c r="B341" s="3">
        <v>46233</v>
      </c>
      <c r="C341" s="4">
        <v>0.85517361111111112</v>
      </c>
      <c r="D341" s="18" t="s">
        <v>803</v>
      </c>
      <c r="E341" s="18" t="s">
        <v>8</v>
      </c>
      <c r="F341" s="18"/>
      <c r="H341" s="18"/>
      <c r="I341" s="18" t="s">
        <v>29469</v>
      </c>
      <c r="J341" s="18" t="s">
        <v>4542</v>
      </c>
      <c r="K341" t="s">
        <v>29470</v>
      </c>
      <c r="L341" t="s">
        <v>29471</v>
      </c>
      <c r="M341" s="2" t="str">
        <f>HYPERLINK(склад2въезд131920212223789106[[#This Row],[RelativePath]])</f>
        <v>14 На гаражи\GD7678666_1_20260730T203127Z.jpg</v>
      </c>
    </row>
    <row r="342" spans="1:13" x14ac:dyDescent="0.25">
      <c r="A342" s="1" t="s">
        <v>17</v>
      </c>
      <c r="B342" s="3">
        <v>46234</v>
      </c>
      <c r="C342" s="4">
        <v>0.87163194444444447</v>
      </c>
      <c r="D342" s="18" t="s">
        <v>803</v>
      </c>
      <c r="E342" s="18" t="s">
        <v>8</v>
      </c>
      <c r="F342" s="18"/>
      <c r="H342" s="18"/>
      <c r="I342" s="18" t="s">
        <v>29831</v>
      </c>
      <c r="J342" s="18" t="s">
        <v>4542</v>
      </c>
      <c r="K342" t="s">
        <v>29832</v>
      </c>
      <c r="L342" t="s">
        <v>29833</v>
      </c>
      <c r="M342" s="2" t="str">
        <f>HYPERLINK(склад2въезд131920212223789106[[#This Row],[RelativePath]])</f>
        <v>14 На гаражи\GD7678666_1_20260731T205509Z.jpg</v>
      </c>
    </row>
    <row r="343" spans="1:13" x14ac:dyDescent="0.25">
      <c r="A343" s="1" t="s">
        <v>18</v>
      </c>
      <c r="B343" s="3">
        <v>46235</v>
      </c>
      <c r="C343" s="4">
        <v>0.87005787037037041</v>
      </c>
      <c r="D343" s="18" t="s">
        <v>803</v>
      </c>
      <c r="E343" s="18" t="s">
        <v>8</v>
      </c>
      <c r="F343" s="18"/>
      <c r="H343" s="18"/>
      <c r="I343" s="18" t="s">
        <v>29834</v>
      </c>
      <c r="J343" s="18" t="s">
        <v>4542</v>
      </c>
      <c r="K343" t="s">
        <v>29835</v>
      </c>
      <c r="L343" t="s">
        <v>29836</v>
      </c>
      <c r="M343" s="2" t="str">
        <f>HYPERLINK(склад2въезд131920212223789106[[#This Row],[RelativePath]])</f>
        <v>14 На гаражи\GD7678666_1_20260801T205253Z.jpg</v>
      </c>
    </row>
    <row r="344" spans="1:13" x14ac:dyDescent="0.25">
      <c r="A344" s="1" t="s">
        <v>22</v>
      </c>
      <c r="B344" s="3">
        <v>46236</v>
      </c>
      <c r="C344" s="4">
        <v>0.88113425925925926</v>
      </c>
      <c r="D344" s="18" t="s">
        <v>803</v>
      </c>
      <c r="E344" s="18" t="s">
        <v>8</v>
      </c>
      <c r="F344" s="18"/>
      <c r="H344" s="18"/>
      <c r="I344" s="18" t="s">
        <v>29837</v>
      </c>
      <c r="J344" s="18" t="s">
        <v>4542</v>
      </c>
      <c r="K344" t="s">
        <v>29838</v>
      </c>
      <c r="L344" t="s">
        <v>29839</v>
      </c>
      <c r="M344" s="2" t="str">
        <f>HYPERLINK(склад2въезд131920212223789106[[#This Row],[RelativePath]])</f>
        <v>14 На гаражи\GD7678666_1_20260802T210850Z.jpg</v>
      </c>
    </row>
    <row r="345" spans="1:13" x14ac:dyDescent="0.25">
      <c r="A345" s="1" t="s">
        <v>13</v>
      </c>
      <c r="B345" s="3">
        <v>46237</v>
      </c>
      <c r="C345" s="4">
        <v>0.3790972222222222</v>
      </c>
      <c r="D345" s="18" t="s">
        <v>4</v>
      </c>
      <c r="E345" s="18" t="s">
        <v>646</v>
      </c>
      <c r="F345" s="18"/>
      <c r="H345" s="18"/>
      <c r="I345" s="18" t="s">
        <v>30357</v>
      </c>
      <c r="J345" s="18" t="s">
        <v>4542</v>
      </c>
      <c r="K345" t="s">
        <v>30358</v>
      </c>
      <c r="L345" t="s">
        <v>30359</v>
      </c>
      <c r="M345" s="2" t="str">
        <f>HYPERLINK(склад2въезд131920212223789106[[#This Row],[RelativePath]])</f>
        <v>14 На гаражи\GD7678666_1_20260803T090554Z.jpg</v>
      </c>
    </row>
    <row r="346" spans="1:13" x14ac:dyDescent="0.25">
      <c r="A346" s="1" t="s">
        <v>13</v>
      </c>
      <c r="B346" s="3">
        <v>46237</v>
      </c>
      <c r="C346" s="4">
        <v>0.90395833333333331</v>
      </c>
      <c r="D346" s="18" t="s">
        <v>4</v>
      </c>
      <c r="E346" s="18" t="s">
        <v>8</v>
      </c>
      <c r="F346" s="18"/>
      <c r="H346" s="18"/>
      <c r="I346" s="18" t="s">
        <v>30360</v>
      </c>
      <c r="J346" s="18" t="s">
        <v>4542</v>
      </c>
      <c r="K346" t="s">
        <v>30361</v>
      </c>
      <c r="L346" t="s">
        <v>30362</v>
      </c>
      <c r="M346" s="2" t="str">
        <f>HYPERLINK(склад2въезд131920212223789106[[#This Row],[RelativePath]])</f>
        <v>14 На гаражи\GD7678666_1_20260803T214142Z.jpg</v>
      </c>
    </row>
    <row r="347" spans="1:13" x14ac:dyDescent="0.25">
      <c r="A347" s="1" t="s">
        <v>14</v>
      </c>
      <c r="B347" s="3">
        <v>46238</v>
      </c>
      <c r="C347" s="4">
        <v>0.83753472222222225</v>
      </c>
      <c r="D347" s="18" t="s">
        <v>4</v>
      </c>
      <c r="E347" s="18" t="s">
        <v>8</v>
      </c>
      <c r="F347" s="18"/>
      <c r="H347" s="18"/>
      <c r="I347" s="18" t="s">
        <v>30363</v>
      </c>
      <c r="J347" s="18" t="s">
        <v>4542</v>
      </c>
      <c r="K347" t="s">
        <v>30364</v>
      </c>
      <c r="L347" t="s">
        <v>30365</v>
      </c>
      <c r="M347" s="2" t="str">
        <f>HYPERLINK(склад2въезд131920212223789106[[#This Row],[RelativePath]])</f>
        <v>14 На гаражи\GD7678666_1_20260804T200603Z.jpg</v>
      </c>
    </row>
    <row r="348" spans="1:13" x14ac:dyDescent="0.25">
      <c r="A348" s="1" t="s">
        <v>15</v>
      </c>
      <c r="B348" s="3">
        <v>46239</v>
      </c>
      <c r="C348" s="4">
        <v>0.83253472222222225</v>
      </c>
      <c r="D348" s="18" t="s">
        <v>4</v>
      </c>
      <c r="E348" s="18" t="s">
        <v>8</v>
      </c>
      <c r="F348" s="18"/>
      <c r="H348" s="18"/>
      <c r="I348" s="18" t="s">
        <v>30366</v>
      </c>
      <c r="J348" s="18" t="s">
        <v>4542</v>
      </c>
      <c r="K348" t="s">
        <v>30367</v>
      </c>
      <c r="L348" t="s">
        <v>30368</v>
      </c>
      <c r="M348" s="2" t="str">
        <f>HYPERLINK(склад2въезд131920212223789106[[#This Row],[RelativePath]])</f>
        <v>14 На гаражи\GD7678666_1_20260805T195851Z.jpg</v>
      </c>
    </row>
    <row r="349" spans="1:13" x14ac:dyDescent="0.25">
      <c r="A349" s="1" t="s">
        <v>16</v>
      </c>
      <c r="B349" s="3">
        <v>46240</v>
      </c>
      <c r="C349" s="4">
        <v>0.85503472222222221</v>
      </c>
      <c r="D349" s="18" t="s">
        <v>4</v>
      </c>
      <c r="E349" s="18" t="s">
        <v>8</v>
      </c>
      <c r="F349" s="18"/>
      <c r="H349" s="18"/>
      <c r="I349" s="18" t="s">
        <v>30369</v>
      </c>
      <c r="J349" s="18" t="s">
        <v>4542</v>
      </c>
      <c r="K349" t="s">
        <v>30370</v>
      </c>
      <c r="L349" t="s">
        <v>30371</v>
      </c>
      <c r="M349" s="2" t="str">
        <f>HYPERLINK(склад2въезд131920212223789106[[#This Row],[RelativePath]])</f>
        <v>14 На гаражи\GD7678666_1_20260806T203115Z.jpg</v>
      </c>
    </row>
    <row r="350" spans="1:13" x14ac:dyDescent="0.25">
      <c r="A350" s="1" t="s">
        <v>17</v>
      </c>
      <c r="B350" s="3">
        <v>46241</v>
      </c>
      <c r="C350" s="4">
        <v>0.4025347222222222</v>
      </c>
      <c r="D350" s="18" t="s">
        <v>4</v>
      </c>
      <c r="E350" s="18" t="s">
        <v>8</v>
      </c>
      <c r="F350" s="18"/>
      <c r="H350" s="18"/>
      <c r="I350" s="18" t="s">
        <v>30666</v>
      </c>
      <c r="J350" s="18" t="s">
        <v>4542</v>
      </c>
      <c r="K350" t="s">
        <v>30667</v>
      </c>
      <c r="L350" t="s">
        <v>30668</v>
      </c>
      <c r="M350" s="2" t="str">
        <f>HYPERLINK(склад2въезд131920212223789106[[#This Row],[RelativePath]])</f>
        <v>14 На гаражи\GD7678666_1_20260807T093939Z.jpg</v>
      </c>
    </row>
    <row r="351" spans="1:13" x14ac:dyDescent="0.25">
      <c r="A351" s="1" t="s">
        <v>17</v>
      </c>
      <c r="B351" s="3">
        <v>46241</v>
      </c>
      <c r="C351" s="4">
        <v>0.83387731481481486</v>
      </c>
      <c r="D351" s="18" t="s">
        <v>803</v>
      </c>
      <c r="E351" s="18" t="s">
        <v>8</v>
      </c>
      <c r="F351" s="18"/>
      <c r="H351" s="18"/>
      <c r="I351" s="18" t="s">
        <v>30669</v>
      </c>
      <c r="J351" s="18" t="s">
        <v>4542</v>
      </c>
      <c r="K351" t="s">
        <v>30670</v>
      </c>
      <c r="L351" t="s">
        <v>30671</v>
      </c>
      <c r="M351" s="2" t="str">
        <f>HYPERLINK(склад2въезд131920212223789106[[#This Row],[RelativePath]])</f>
        <v>14 На гаражи\GD7678666_1_20260807T200047Z.jpg</v>
      </c>
    </row>
    <row r="352" spans="1:13" x14ac:dyDescent="0.25">
      <c r="A352" s="1" t="s">
        <v>18</v>
      </c>
      <c r="B352" s="3">
        <v>46242</v>
      </c>
      <c r="C352" s="4">
        <v>0.82796296296296301</v>
      </c>
      <c r="D352" s="18" t="s">
        <v>803</v>
      </c>
      <c r="E352" s="18" t="s">
        <v>8</v>
      </c>
      <c r="F352" s="18"/>
      <c r="H352" s="18"/>
      <c r="I352" s="18" t="s">
        <v>30672</v>
      </c>
      <c r="J352" s="18" t="s">
        <v>4542</v>
      </c>
      <c r="K352" t="s">
        <v>30673</v>
      </c>
      <c r="L352" t="s">
        <v>30674</v>
      </c>
      <c r="M352" s="2" t="str">
        <f>HYPERLINK(склад2въезд131920212223789106[[#This Row],[RelativePath]])</f>
        <v>14 На гаражи\GD7678666_1_20260808T195216Z.jpg</v>
      </c>
    </row>
    <row r="353" spans="1:13" x14ac:dyDescent="0.25">
      <c r="A353" s="1" t="s">
        <v>22</v>
      </c>
      <c r="B353" s="3">
        <v>46243</v>
      </c>
      <c r="C353" s="4">
        <v>0.84763888888888894</v>
      </c>
      <c r="D353" s="18" t="s">
        <v>803</v>
      </c>
      <c r="E353" s="18" t="s">
        <v>8</v>
      </c>
      <c r="F353" s="18"/>
      <c r="H353" s="18"/>
      <c r="I353" s="18" t="s">
        <v>30675</v>
      </c>
      <c r="J353" s="18" t="s">
        <v>4542</v>
      </c>
      <c r="K353" t="s">
        <v>30676</v>
      </c>
      <c r="L353" t="s">
        <v>30677</v>
      </c>
      <c r="M353" s="2" t="str">
        <f>HYPERLINK(склад2въезд131920212223789106[[#This Row],[RelativePath]])</f>
        <v>14 На гаражи\GD7678666_1_20260809T202036Z.jpg</v>
      </c>
    </row>
    <row r="354" spans="1:13" x14ac:dyDescent="0.25">
      <c r="A354" s="1" t="s">
        <v>13</v>
      </c>
      <c r="B354" s="3">
        <v>46244</v>
      </c>
      <c r="C354" s="4">
        <v>0.80754629629629626</v>
      </c>
      <c r="D354" s="18" t="s">
        <v>803</v>
      </c>
      <c r="E354" s="18" t="s">
        <v>8</v>
      </c>
      <c r="F354" s="18"/>
      <c r="H354" s="18"/>
      <c r="I354" s="18" t="s">
        <v>31200</v>
      </c>
      <c r="J354" s="18" t="s">
        <v>4542</v>
      </c>
      <c r="K354" t="s">
        <v>31201</v>
      </c>
      <c r="L354" t="s">
        <v>31202</v>
      </c>
      <c r="M354" s="2" t="str">
        <f>HYPERLINK(склад2въезд131920212223789106[[#This Row],[RelativePath]])</f>
        <v>14 На гаражи\GD7678666_1_20260810T192252Z.jpg</v>
      </c>
    </row>
    <row r="355" spans="1:13" x14ac:dyDescent="0.25">
      <c r="A355" s="1" t="s">
        <v>14</v>
      </c>
      <c r="B355" s="3">
        <v>46245</v>
      </c>
      <c r="C355" s="4">
        <v>0.86255787037037035</v>
      </c>
      <c r="D355" s="18" t="s">
        <v>803</v>
      </c>
      <c r="E355" s="18" t="s">
        <v>8</v>
      </c>
      <c r="F355" s="18"/>
      <c r="H355" s="18"/>
      <c r="I355" s="18" t="s">
        <v>31203</v>
      </c>
      <c r="J355" s="18" t="s">
        <v>4542</v>
      </c>
      <c r="K355" t="s">
        <v>31204</v>
      </c>
      <c r="L355" t="s">
        <v>31205</v>
      </c>
      <c r="M355" s="2" t="str">
        <f>HYPERLINK(склад2въезд131920212223789106[[#This Row],[RelativePath]])</f>
        <v>14 На гаражи\GD7678666_1_20260811T204205Z.jpg</v>
      </c>
    </row>
    <row r="356" spans="1:13" x14ac:dyDescent="0.25">
      <c r="A356" s="1" t="s">
        <v>15</v>
      </c>
      <c r="B356" s="3">
        <v>46246</v>
      </c>
      <c r="C356" s="4">
        <v>0.42034722222222221</v>
      </c>
      <c r="D356" s="18" t="s">
        <v>62</v>
      </c>
      <c r="E356" s="18" t="s">
        <v>1552</v>
      </c>
      <c r="F356" s="18" t="s">
        <v>261</v>
      </c>
      <c r="H356" s="18"/>
      <c r="I356" s="18" t="s">
        <v>31206</v>
      </c>
      <c r="J356" s="18" t="s">
        <v>4542</v>
      </c>
      <c r="K356" t="s">
        <v>31207</v>
      </c>
      <c r="L356" t="s">
        <v>31208</v>
      </c>
      <c r="M356" s="2" t="str">
        <f>HYPERLINK(склад2въезд131920212223789106[[#This Row],[RelativePath]])</f>
        <v>14 На гаражи\GD7678666_1_20260812T100518Z.jpg</v>
      </c>
    </row>
    <row r="357" spans="1:13" x14ac:dyDescent="0.25">
      <c r="A357" s="1" t="s">
        <v>15</v>
      </c>
      <c r="B357" s="3">
        <v>46246</v>
      </c>
      <c r="C357" s="4">
        <v>0.88</v>
      </c>
      <c r="D357" s="18" t="s">
        <v>803</v>
      </c>
      <c r="E357" s="18" t="s">
        <v>8</v>
      </c>
      <c r="F357" s="18"/>
      <c r="H357" s="18"/>
      <c r="I357" s="18" t="s">
        <v>31209</v>
      </c>
      <c r="J357" s="18" t="s">
        <v>4542</v>
      </c>
      <c r="K357" t="s">
        <v>31210</v>
      </c>
      <c r="L357" t="s">
        <v>31211</v>
      </c>
      <c r="M357" s="2" t="str">
        <f>HYPERLINK(склад2въезд131920212223789106[[#This Row],[RelativePath]])</f>
        <v>14 На гаражи\GD7678666_1_20260812T210712Z.jpg</v>
      </c>
    </row>
    <row r="358" spans="1:13" x14ac:dyDescent="0.25">
      <c r="A358" s="1" t="s">
        <v>16</v>
      </c>
      <c r="B358" s="3">
        <v>46247</v>
      </c>
      <c r="C358" s="4">
        <v>0.8763657407407407</v>
      </c>
      <c r="D358" s="18" t="s">
        <v>803</v>
      </c>
      <c r="E358" s="18" t="s">
        <v>8</v>
      </c>
      <c r="F358" s="18"/>
      <c r="H358" s="18"/>
      <c r="I358" s="18" t="s">
        <v>31212</v>
      </c>
      <c r="J358" s="18" t="s">
        <v>4542</v>
      </c>
      <c r="K358" t="s">
        <v>31213</v>
      </c>
      <c r="L358" t="s">
        <v>31214</v>
      </c>
      <c r="M358" s="2" t="str">
        <f>HYPERLINK(склад2въезд131920212223789106[[#This Row],[RelativePath]])</f>
        <v>14 На гаражи\GD7678666_1_20260813T210158Z.jpg</v>
      </c>
    </row>
  </sheetData>
  <conditionalFormatting sqref="D359:D369 E359:E372 D2:E358 G2:H358">
    <cfRule type="containsText" dxfId="1088" priority="14" operator="containsText" text="Выезд с территории">
      <formula>NOT(ISERROR(SEARCH("Выезд с территории",D2)))</formula>
    </cfRule>
  </conditionalFormatting>
  <conditionalFormatting sqref="F2:F358">
    <cfRule type="notContainsText" dxfId="1087" priority="13" operator="notContains" text="порожний">
      <formula>ISERROR(SEARCH("порожний",F2))</formula>
    </cfRule>
  </conditionalFormatting>
  <conditionalFormatting sqref="E2:E372">
    <cfRule type="containsText" dxfId="1086" priority="11" operator="containsText" text="Газель базы">
      <formula>NOT(ISERROR(SEARCH("Газель базы",E2)))</formula>
    </cfRule>
    <cfRule type="containsText" dxfId="1085" priority="12" operator="containsText" text="Погрузчик базы">
      <formula>NOT(ISERROR(SEARCH("Погрузчик базы",E2)))</formula>
    </cfRule>
  </conditionalFormatting>
  <conditionalFormatting sqref="E2:E372">
    <cfRule type="containsText" dxfId="1084" priority="10" operator="containsText" text="Трактор базы">
      <formula>NOT(ISERROR(SEARCH("Трактор базы",E2)))</formula>
    </cfRule>
  </conditionalFormatting>
  <conditionalFormatting sqref="A2:C358">
    <cfRule type="expression" dxfId="1083" priority="9">
      <formula>$A2="пн"</formula>
    </cfRule>
  </conditionalFormatting>
  <conditionalFormatting sqref="A2:C360">
    <cfRule type="expression" dxfId="1082" priority="3">
      <formula>$A2="вс"</formula>
    </cfRule>
    <cfRule type="expression" dxfId="1081" priority="4">
      <formula>$A2="сб"</formula>
    </cfRule>
    <cfRule type="expression" dxfId="1080" priority="5">
      <formula>$A2="пт"</formula>
    </cfRule>
    <cfRule type="expression" dxfId="1079" priority="6">
      <formula>$A2="чт"</formula>
    </cfRule>
    <cfRule type="expression" dxfId="1078" priority="7">
      <formula>$A2="ср"</formula>
    </cfRule>
    <cfRule type="expression" dxfId="1077" priority="8">
      <formula>$A2="вт"</formula>
    </cfRule>
  </conditionalFormatting>
  <conditionalFormatting sqref="D2:D369">
    <cfRule type="containsText" dxfId="10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9">
    <cfRule type="containsText" dxfId="10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29"/>
  <sheetViews>
    <sheetView zoomScale="90" zoomScaleNormal="90" workbookViewId="0">
      <pane ySplit="1" topLeftCell="A401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51.7109375" bestFit="1" customWidth="1"/>
    <col min="6" max="6" width="41.8554687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s="18" t="s">
        <v>4</v>
      </c>
      <c r="E2" s="18" t="s">
        <v>8</v>
      </c>
      <c r="F2" s="18"/>
      <c r="H2" s="18"/>
      <c r="I2" s="18" t="s">
        <v>8955</v>
      </c>
      <c r="J2" s="18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s="18" t="s">
        <v>4</v>
      </c>
      <c r="E3" s="18" t="s">
        <v>8</v>
      </c>
      <c r="F3" s="18"/>
      <c r="H3" s="18"/>
      <c r="I3" s="18" t="s">
        <v>8958</v>
      </c>
      <c r="J3" s="18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s="18" t="s">
        <v>4</v>
      </c>
      <c r="E4" s="18" t="s">
        <v>8</v>
      </c>
      <c r="F4" s="18"/>
      <c r="H4" s="18"/>
      <c r="I4" s="18" t="s">
        <v>9407</v>
      </c>
      <c r="J4" s="18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s="18" t="s">
        <v>3371</v>
      </c>
      <c r="E5" s="18"/>
      <c r="F5" s="18"/>
      <c r="H5" s="18"/>
      <c r="I5" s="18" t="s">
        <v>9410</v>
      </c>
      <c r="J5" s="18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s="18" t="s">
        <v>3371</v>
      </c>
      <c r="E6" s="18"/>
      <c r="F6" s="18"/>
      <c r="H6" s="18"/>
      <c r="I6" s="18" t="s">
        <v>9413</v>
      </c>
      <c r="J6" s="18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s="18" t="s">
        <v>3371</v>
      </c>
      <c r="E7" s="18"/>
      <c r="F7" s="18"/>
      <c r="H7" s="18"/>
      <c r="I7" s="18" t="s">
        <v>9416</v>
      </c>
      <c r="J7" s="18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s="18" t="s">
        <v>4</v>
      </c>
      <c r="E8" s="18" t="s">
        <v>8</v>
      </c>
      <c r="F8" s="18"/>
      <c r="H8" s="18"/>
      <c r="I8" s="18" t="s">
        <v>9419</v>
      </c>
      <c r="J8" s="18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s="18" t="s">
        <v>4</v>
      </c>
      <c r="E9" s="18" t="s">
        <v>8</v>
      </c>
      <c r="F9" s="18"/>
      <c r="H9" s="18"/>
      <c r="I9" s="18" t="s">
        <v>9661</v>
      </c>
      <c r="J9" s="18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s="18" t="s">
        <v>4</v>
      </c>
      <c r="E10" s="18" t="s">
        <v>6606</v>
      </c>
      <c r="F10" s="18"/>
      <c r="H10" s="18"/>
      <c r="I10" s="18" t="s">
        <v>9664</v>
      </c>
      <c r="J10" s="18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s="18" t="s">
        <v>4</v>
      </c>
      <c r="E11" s="18" t="s">
        <v>6606</v>
      </c>
      <c r="F11" s="18"/>
      <c r="H11" s="18"/>
      <c r="I11" s="18" t="s">
        <v>9667</v>
      </c>
      <c r="J11" s="18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s="18" t="s">
        <v>3371</v>
      </c>
      <c r="E12" s="18"/>
      <c r="F12" s="18"/>
      <c r="H12" s="18"/>
      <c r="I12" s="18" t="s">
        <v>9670</v>
      </c>
      <c r="J12" s="18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s="18" t="s">
        <v>3371</v>
      </c>
      <c r="E13" s="18"/>
      <c r="F13" s="18"/>
      <c r="H13" s="18"/>
      <c r="I13" s="18" t="s">
        <v>9673</v>
      </c>
      <c r="J13" s="18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s="18" t="s">
        <v>4</v>
      </c>
      <c r="E14" s="18" t="s">
        <v>8</v>
      </c>
      <c r="F14" s="18"/>
      <c r="H14" s="18"/>
      <c r="I14" s="18" t="s">
        <v>9676</v>
      </c>
      <c r="J14" s="18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s="18" t="s">
        <v>3371</v>
      </c>
      <c r="E15" s="18"/>
      <c r="F15" s="18"/>
      <c r="H15" s="18"/>
      <c r="I15" s="18" t="s">
        <v>10022</v>
      </c>
      <c r="J15" s="18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s="18" t="s">
        <v>3371</v>
      </c>
      <c r="E16" s="18"/>
      <c r="F16" s="18"/>
      <c r="H16" s="18"/>
      <c r="I16" s="18" t="s">
        <v>10025</v>
      </c>
      <c r="J16" s="18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s="18" t="s">
        <v>3371</v>
      </c>
      <c r="E17" s="18"/>
      <c r="F17" s="18"/>
      <c r="H17" s="18"/>
      <c r="I17" s="18" t="s">
        <v>10028</v>
      </c>
      <c r="J17" s="18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s="18" t="s">
        <v>4</v>
      </c>
      <c r="E18" s="18" t="s">
        <v>6606</v>
      </c>
      <c r="F18" s="18"/>
      <c r="H18" s="18"/>
      <c r="I18" s="18" t="s">
        <v>10031</v>
      </c>
      <c r="J18" s="18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s="18" t="s">
        <v>4</v>
      </c>
      <c r="E19" s="18" t="s">
        <v>8</v>
      </c>
      <c r="F19" s="18"/>
      <c r="H19" s="18"/>
      <c r="I19" s="18" t="s">
        <v>10234</v>
      </c>
      <c r="J19" s="18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s="18" t="s">
        <v>3371</v>
      </c>
      <c r="E20" s="18"/>
      <c r="F20" s="18"/>
      <c r="H20" s="18"/>
      <c r="I20" s="18" t="s">
        <v>10237</v>
      </c>
      <c r="J20" s="18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s="18" t="s">
        <v>3371</v>
      </c>
      <c r="E21" s="18"/>
      <c r="F21" s="18"/>
      <c r="H21" s="18"/>
      <c r="I21" s="18" t="s">
        <v>10240</v>
      </c>
      <c r="J21" s="18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s="18" t="s">
        <v>4</v>
      </c>
      <c r="E22" s="18" t="s">
        <v>8</v>
      </c>
      <c r="F22" s="18"/>
      <c r="H22" s="18"/>
      <c r="I22" s="18" t="s">
        <v>10243</v>
      </c>
      <c r="J22" s="18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s="18" t="s">
        <v>4</v>
      </c>
      <c r="E23" s="18" t="s">
        <v>8</v>
      </c>
      <c r="F23" s="18"/>
      <c r="H23" s="18"/>
      <c r="I23" s="18" t="s">
        <v>10466</v>
      </c>
      <c r="J23" s="18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s="18" t="s">
        <v>3371</v>
      </c>
      <c r="E24" s="18"/>
      <c r="F24" s="18"/>
      <c r="H24" s="18"/>
      <c r="I24" s="18" t="s">
        <v>10469</v>
      </c>
      <c r="J24" s="18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s="18" t="s">
        <v>4</v>
      </c>
      <c r="E25" s="18" t="s">
        <v>8</v>
      </c>
      <c r="F25" s="18"/>
      <c r="H25" s="18"/>
      <c r="I25" s="18" t="s">
        <v>10472</v>
      </c>
      <c r="J25" s="18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s="18" t="s">
        <v>4</v>
      </c>
      <c r="E26" s="18" t="s">
        <v>8</v>
      </c>
      <c r="F26" s="18"/>
      <c r="H26" s="18"/>
      <c r="I26" s="18" t="s">
        <v>10997</v>
      </c>
      <c r="J26" s="18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s="18" t="s">
        <v>3371</v>
      </c>
      <c r="E27" s="18"/>
      <c r="F27" s="18"/>
      <c r="H27" s="18"/>
      <c r="I27" s="18" t="s">
        <v>11000</v>
      </c>
      <c r="J27" s="18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s="18" t="s">
        <v>3371</v>
      </c>
      <c r="E28" s="18"/>
      <c r="F28" s="18"/>
      <c r="H28" s="18"/>
      <c r="I28" s="18" t="s">
        <v>11003</v>
      </c>
      <c r="J28" s="18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s="18" t="s">
        <v>4</v>
      </c>
      <c r="E29" s="18" t="s">
        <v>6606</v>
      </c>
      <c r="F29" s="18"/>
      <c r="H29" s="18"/>
      <c r="I29" s="18" t="s">
        <v>11006</v>
      </c>
      <c r="J29" s="18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s="18" t="s">
        <v>4</v>
      </c>
      <c r="E30" s="18" t="s">
        <v>6606</v>
      </c>
      <c r="F30" s="18"/>
      <c r="H30" s="18"/>
      <c r="I30" s="18" t="s">
        <v>11009</v>
      </c>
      <c r="J30" s="18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s="18" t="s">
        <v>4</v>
      </c>
      <c r="E31" s="18" t="s">
        <v>8</v>
      </c>
      <c r="F31" s="18"/>
      <c r="H31" s="18"/>
      <c r="I31" s="18" t="s">
        <v>11012</v>
      </c>
      <c r="J31" s="18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s="18" t="s">
        <v>4</v>
      </c>
      <c r="E32" s="18" t="s">
        <v>8</v>
      </c>
      <c r="F32" s="18"/>
      <c r="H32" s="18"/>
      <c r="I32" s="18" t="s">
        <v>11015</v>
      </c>
      <c r="J32" s="18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s="18" t="s">
        <v>4</v>
      </c>
      <c r="E33" s="18" t="s">
        <v>8</v>
      </c>
      <c r="F33" s="18"/>
      <c r="H33" s="18"/>
      <c r="I33" s="18" t="s">
        <v>12015</v>
      </c>
      <c r="J33" s="18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s="18" t="s">
        <v>162</v>
      </c>
      <c r="E34" s="18" t="s">
        <v>70</v>
      </c>
      <c r="F34" s="18" t="s">
        <v>1897</v>
      </c>
      <c r="H34" s="18"/>
      <c r="I34" s="18" t="s">
        <v>12018</v>
      </c>
      <c r="J34" s="18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s="18" t="s">
        <v>162</v>
      </c>
      <c r="E35" s="18" t="s">
        <v>70</v>
      </c>
      <c r="F35" s="18" t="s">
        <v>58</v>
      </c>
      <c r="H35" s="18"/>
      <c r="I35" s="18" t="s">
        <v>12021</v>
      </c>
      <c r="J35" s="18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s="18" t="s">
        <v>162</v>
      </c>
      <c r="E36" s="18" t="s">
        <v>70</v>
      </c>
      <c r="F36" s="18" t="s">
        <v>58</v>
      </c>
      <c r="H36" s="18"/>
      <c r="I36" s="18" t="s">
        <v>12024</v>
      </c>
      <c r="J36" s="18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s="18" t="s">
        <v>162</v>
      </c>
      <c r="E37" s="18" t="s">
        <v>70</v>
      </c>
      <c r="F37" s="18" t="s">
        <v>58</v>
      </c>
      <c r="H37" s="18"/>
      <c r="I37" s="18" t="s">
        <v>12027</v>
      </c>
      <c r="J37" s="18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s="18" t="s">
        <v>162</v>
      </c>
      <c r="E38" s="18" t="s">
        <v>70</v>
      </c>
      <c r="F38" s="18" t="s">
        <v>58</v>
      </c>
      <c r="H38" s="18"/>
      <c r="I38" s="18" t="s">
        <v>12030</v>
      </c>
      <c r="J38" s="18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s="18" t="s">
        <v>115</v>
      </c>
      <c r="E39" s="18" t="s">
        <v>7816</v>
      </c>
      <c r="F39" s="18"/>
      <c r="H39" s="18"/>
      <c r="I39" s="18" t="s">
        <v>12033</v>
      </c>
      <c r="J39" s="18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s="18" t="s">
        <v>115</v>
      </c>
      <c r="E40" s="18" t="s">
        <v>7816</v>
      </c>
      <c r="F40" s="18"/>
      <c r="H40" s="18"/>
      <c r="I40" s="18" t="s">
        <v>12036</v>
      </c>
      <c r="J40" s="18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s="18" t="s">
        <v>3371</v>
      </c>
      <c r="E41" s="18"/>
      <c r="F41" s="18"/>
      <c r="H41" s="18"/>
      <c r="I41" s="18" t="s">
        <v>12039</v>
      </c>
      <c r="J41" s="18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s="18" t="s">
        <v>4</v>
      </c>
      <c r="E42" s="18" t="s">
        <v>8</v>
      </c>
      <c r="F42" s="18"/>
      <c r="H42" s="18"/>
      <c r="I42" s="18" t="s">
        <v>12042</v>
      </c>
      <c r="J42" s="18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s="18" t="s">
        <v>3371</v>
      </c>
      <c r="E43" s="18"/>
      <c r="F43" s="18"/>
      <c r="H43" s="18"/>
      <c r="I43" s="18" t="s">
        <v>12045</v>
      </c>
      <c r="J43" s="18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s="18" t="s">
        <v>115</v>
      </c>
      <c r="E44" s="18" t="s">
        <v>7816</v>
      </c>
      <c r="F44" s="18"/>
      <c r="H44" s="18"/>
      <c r="I44" s="18" t="s">
        <v>12048</v>
      </c>
      <c r="J44" s="18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s="18" t="s">
        <v>3371</v>
      </c>
      <c r="E45" s="18"/>
      <c r="F45" s="18"/>
      <c r="H45" s="18"/>
      <c r="I45" s="18" t="s">
        <v>12051</v>
      </c>
      <c r="J45" s="18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s="18" t="s">
        <v>4</v>
      </c>
      <c r="E46" s="18" t="s">
        <v>8</v>
      </c>
      <c r="F46" s="18"/>
      <c r="H46" s="18"/>
      <c r="I46" s="18" t="s">
        <v>12054</v>
      </c>
      <c r="J46" s="18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s="18" t="s">
        <v>3371</v>
      </c>
      <c r="E47" s="18" t="s">
        <v>646</v>
      </c>
      <c r="F47" s="18"/>
      <c r="H47" s="18"/>
      <c r="I47" s="18" t="s">
        <v>12057</v>
      </c>
      <c r="J47" s="18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s="18" t="s">
        <v>3371</v>
      </c>
      <c r="E48" s="18" t="s">
        <v>646</v>
      </c>
      <c r="F48" s="18"/>
      <c r="H48" s="18"/>
      <c r="I48" s="18" t="s">
        <v>12060</v>
      </c>
      <c r="J48" s="18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s="18" t="s">
        <v>3371</v>
      </c>
      <c r="E49" s="18" t="s">
        <v>646</v>
      </c>
      <c r="F49" s="18"/>
      <c r="H49" s="18"/>
      <c r="I49" s="18" t="s">
        <v>12063</v>
      </c>
      <c r="J49" s="18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s="18" t="s">
        <v>3371</v>
      </c>
      <c r="E50" s="18" t="s">
        <v>646</v>
      </c>
      <c r="F50" s="18"/>
      <c r="H50" s="18"/>
      <c r="I50" s="18" t="s">
        <v>12066</v>
      </c>
      <c r="J50" s="18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s="18" t="s">
        <v>4</v>
      </c>
      <c r="E51" s="18" t="s">
        <v>3240</v>
      </c>
      <c r="F51" s="18"/>
      <c r="H51" s="18"/>
      <c r="I51" s="18" t="s">
        <v>12583</v>
      </c>
      <c r="J51" s="18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s="18" t="s">
        <v>4</v>
      </c>
      <c r="E52" s="18" t="s">
        <v>3240</v>
      </c>
      <c r="F52" s="18"/>
      <c r="H52" s="18"/>
      <c r="I52" s="18" t="s">
        <v>12586</v>
      </c>
      <c r="J52" s="18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s="18" t="s">
        <v>4</v>
      </c>
      <c r="E53" s="18" t="s">
        <v>3240</v>
      </c>
      <c r="F53" s="18"/>
      <c r="H53" s="18"/>
      <c r="I53" s="18" t="s">
        <v>12589</v>
      </c>
      <c r="J53" s="18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s="18" t="s">
        <v>4</v>
      </c>
      <c r="E54" s="18" t="s">
        <v>3240</v>
      </c>
      <c r="F54" s="18"/>
      <c r="H54" s="18"/>
      <c r="I54" s="18" t="s">
        <v>12592</v>
      </c>
      <c r="J54" s="18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s="18" t="s">
        <v>4</v>
      </c>
      <c r="E55" s="18" t="s">
        <v>8</v>
      </c>
      <c r="F55" s="18"/>
      <c r="H55" s="18"/>
      <c r="I55" s="18" t="s">
        <v>12595</v>
      </c>
      <c r="J55" s="18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s="18" t="s">
        <v>4</v>
      </c>
      <c r="E56" s="18" t="s">
        <v>6606</v>
      </c>
      <c r="F56" s="18"/>
      <c r="H56" s="18"/>
      <c r="I56" s="18" t="s">
        <v>12827</v>
      </c>
      <c r="J56" s="18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s="18" t="s">
        <v>4</v>
      </c>
      <c r="E57" s="18" t="s">
        <v>6606</v>
      </c>
      <c r="F57" s="18"/>
      <c r="H57" s="18"/>
      <c r="I57" s="18" t="s">
        <v>12830</v>
      </c>
      <c r="J57" s="18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s="18" t="s">
        <v>4</v>
      </c>
      <c r="E58" s="18" t="s">
        <v>3240</v>
      </c>
      <c r="F58" s="18"/>
      <c r="H58" s="18"/>
      <c r="I58" s="18" t="s">
        <v>12833</v>
      </c>
      <c r="J58" s="18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s="18" t="s">
        <v>4</v>
      </c>
      <c r="E59" s="18" t="s">
        <v>8</v>
      </c>
      <c r="F59" s="18"/>
      <c r="H59" s="18"/>
      <c r="I59" s="18" t="s">
        <v>12836</v>
      </c>
      <c r="J59" s="18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s="18" t="s">
        <v>4</v>
      </c>
      <c r="E60" s="18" t="s">
        <v>6606</v>
      </c>
      <c r="F60" s="18"/>
      <c r="H60" s="18"/>
      <c r="I60" s="18" t="s">
        <v>13329</v>
      </c>
      <c r="J60" s="18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s="18" t="s">
        <v>4</v>
      </c>
      <c r="E61" s="18" t="s">
        <v>8</v>
      </c>
      <c r="F61" s="18"/>
      <c r="H61" s="18"/>
      <c r="I61" s="18" t="s">
        <v>13332</v>
      </c>
      <c r="J61" s="18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s="18" t="s">
        <v>3371</v>
      </c>
      <c r="E62" s="18" t="s">
        <v>646</v>
      </c>
      <c r="F62" s="18"/>
      <c r="H62" s="18"/>
      <c r="I62" s="18" t="s">
        <v>13335</v>
      </c>
      <c r="J62" s="18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s="18" t="s">
        <v>4</v>
      </c>
      <c r="E63" s="18" t="s">
        <v>6606</v>
      </c>
      <c r="F63" s="18"/>
      <c r="H63" s="18"/>
      <c r="I63" s="18" t="s">
        <v>13338</v>
      </c>
      <c r="J63" s="18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s="18" t="s">
        <v>4</v>
      </c>
      <c r="E64" s="18" t="s">
        <v>6606</v>
      </c>
      <c r="F64" s="18"/>
      <c r="H64" s="18"/>
      <c r="I64" s="18" t="s">
        <v>13341</v>
      </c>
      <c r="J64" s="18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s="18" t="s">
        <v>4</v>
      </c>
      <c r="E65" s="18" t="s">
        <v>6606</v>
      </c>
      <c r="F65" s="18"/>
      <c r="H65" s="18"/>
      <c r="I65" s="18" t="s">
        <v>13344</v>
      </c>
      <c r="J65" s="18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s="18" t="s">
        <v>13446</v>
      </c>
      <c r="E66" s="18" t="s">
        <v>7816</v>
      </c>
      <c r="F66" s="18" t="s">
        <v>1897</v>
      </c>
      <c r="H66" s="18"/>
      <c r="I66" s="18" t="s">
        <v>13347</v>
      </c>
      <c r="J66" s="18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s="18" t="s">
        <v>13447</v>
      </c>
      <c r="E67" s="18" t="s">
        <v>646</v>
      </c>
      <c r="F67" s="18"/>
      <c r="H67" s="18"/>
      <c r="I67" s="18" t="s">
        <v>13350</v>
      </c>
      <c r="J67" s="18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s="18" t="s">
        <v>4</v>
      </c>
      <c r="E68" s="18" t="s">
        <v>6606</v>
      </c>
      <c r="F68" s="18"/>
      <c r="H68" s="18"/>
      <c r="I68" s="18" t="s">
        <v>13353</v>
      </c>
      <c r="J68" s="18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s="18" t="s">
        <v>4</v>
      </c>
      <c r="E69" s="18" t="s">
        <v>8</v>
      </c>
      <c r="F69" s="18"/>
      <c r="H69" s="18"/>
      <c r="I69" s="18" t="s">
        <v>13356</v>
      </c>
      <c r="J69" s="18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s="18" t="s">
        <v>4</v>
      </c>
      <c r="E70" s="18" t="s">
        <v>8</v>
      </c>
      <c r="F70" s="18"/>
      <c r="H70" s="18"/>
      <c r="I70" s="18" t="s">
        <v>13878</v>
      </c>
      <c r="J70" s="18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s="18" t="s">
        <v>4</v>
      </c>
      <c r="E71" s="18" t="s">
        <v>3240</v>
      </c>
      <c r="F71" s="18"/>
      <c r="H71" s="18"/>
      <c r="I71" s="18" t="s">
        <v>13881</v>
      </c>
      <c r="J71" s="18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s="18" t="s">
        <v>4</v>
      </c>
      <c r="E72" s="18" t="s">
        <v>8</v>
      </c>
      <c r="F72" s="18"/>
      <c r="H72" s="18"/>
      <c r="I72" s="18" t="s">
        <v>13884</v>
      </c>
      <c r="J72" s="18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s="18" t="s">
        <v>4</v>
      </c>
      <c r="E73" s="18" t="s">
        <v>3240</v>
      </c>
      <c r="F73" s="18"/>
      <c r="H73" s="18"/>
      <c r="I73" s="18" t="s">
        <v>13887</v>
      </c>
      <c r="J73" s="18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s="18" t="s">
        <v>163</v>
      </c>
      <c r="E74" s="18" t="s">
        <v>70</v>
      </c>
      <c r="F74" s="18" t="s">
        <v>58</v>
      </c>
      <c r="H74" s="18"/>
      <c r="I74" s="18" t="s">
        <v>13890</v>
      </c>
      <c r="J74" s="18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s="18" t="s">
        <v>163</v>
      </c>
      <c r="E75" s="18" t="s">
        <v>70</v>
      </c>
      <c r="F75" s="18" t="s">
        <v>58</v>
      </c>
      <c r="H75" s="18"/>
      <c r="I75" s="18" t="s">
        <v>13893</v>
      </c>
      <c r="J75" s="18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s="18" t="s">
        <v>163</v>
      </c>
      <c r="E76" s="18" t="s">
        <v>70</v>
      </c>
      <c r="F76" s="18" t="s">
        <v>58</v>
      </c>
      <c r="H76" s="18"/>
      <c r="I76" s="18" t="s">
        <v>13896</v>
      </c>
      <c r="J76" s="18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s="18" t="s">
        <v>163</v>
      </c>
      <c r="E77" s="18" t="s">
        <v>70</v>
      </c>
      <c r="F77" s="18" t="s">
        <v>58</v>
      </c>
      <c r="H77" s="18"/>
      <c r="I77" s="18" t="s">
        <v>13899</v>
      </c>
      <c r="J77" s="18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s="18" t="s">
        <v>163</v>
      </c>
      <c r="E78" s="18" t="s">
        <v>70</v>
      </c>
      <c r="F78" s="18" t="s">
        <v>58</v>
      </c>
      <c r="H78" s="18"/>
      <c r="I78" s="18" t="s">
        <v>13902</v>
      </c>
      <c r="J78" s="18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s="18" t="s">
        <v>163</v>
      </c>
      <c r="E79" s="18" t="s">
        <v>70</v>
      </c>
      <c r="F79" s="18" t="s">
        <v>14067</v>
      </c>
      <c r="H79" s="18"/>
      <c r="I79" s="18" t="s">
        <v>13905</v>
      </c>
      <c r="J79" s="18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s="18" t="s">
        <v>163</v>
      </c>
      <c r="E80" s="18" t="s">
        <v>70</v>
      </c>
      <c r="F80" s="18" t="s">
        <v>14067</v>
      </c>
      <c r="H80" s="18"/>
      <c r="I80" s="18" t="s">
        <v>13908</v>
      </c>
      <c r="J80" s="18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s="18" t="s">
        <v>163</v>
      </c>
      <c r="E81" s="18" t="s">
        <v>70</v>
      </c>
      <c r="F81" s="18" t="s">
        <v>14067</v>
      </c>
      <c r="H81" s="18"/>
      <c r="I81" s="18" t="s">
        <v>13911</v>
      </c>
      <c r="J81" s="18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s="18" t="s">
        <v>163</v>
      </c>
      <c r="E82" s="18" t="s">
        <v>70</v>
      </c>
      <c r="F82" s="18" t="s">
        <v>14068</v>
      </c>
      <c r="H82" s="18"/>
      <c r="I82" s="18" t="s">
        <v>13914</v>
      </c>
      <c r="J82" s="18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s="18" t="s">
        <v>163</v>
      </c>
      <c r="E83" s="18" t="s">
        <v>70</v>
      </c>
      <c r="F83" s="18" t="s">
        <v>14068</v>
      </c>
      <c r="H83" s="18"/>
      <c r="I83" s="18" t="s">
        <v>13917</v>
      </c>
      <c r="J83" s="18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s="18" t="s">
        <v>163</v>
      </c>
      <c r="E84" s="18" t="s">
        <v>70</v>
      </c>
      <c r="F84" s="18" t="s">
        <v>14068</v>
      </c>
      <c r="H84" s="18"/>
      <c r="I84" s="18" t="s">
        <v>13920</v>
      </c>
      <c r="J84" s="18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s="18" t="s">
        <v>163</v>
      </c>
      <c r="E85" s="18" t="s">
        <v>70</v>
      </c>
      <c r="F85" s="18" t="s">
        <v>14068</v>
      </c>
      <c r="H85" s="18"/>
      <c r="I85" s="18" t="s">
        <v>13923</v>
      </c>
      <c r="J85" s="18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s="18" t="s">
        <v>163</v>
      </c>
      <c r="E86" s="18" t="s">
        <v>70</v>
      </c>
      <c r="F86" s="18" t="s">
        <v>14068</v>
      </c>
      <c r="H86" s="18"/>
      <c r="I86" s="18" t="s">
        <v>13926</v>
      </c>
      <c r="J86" s="18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s="18" t="s">
        <v>163</v>
      </c>
      <c r="E87" s="18" t="s">
        <v>70</v>
      </c>
      <c r="F87" s="18" t="s">
        <v>14068</v>
      </c>
      <c r="H87" s="18"/>
      <c r="I87" s="18" t="s">
        <v>13929</v>
      </c>
      <c r="J87" s="18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s="18" t="s">
        <v>163</v>
      </c>
      <c r="E88" s="18" t="s">
        <v>70</v>
      </c>
      <c r="F88" s="18" t="s">
        <v>14068</v>
      </c>
      <c r="H88" s="18"/>
      <c r="I88" s="18" t="s">
        <v>13932</v>
      </c>
      <c r="J88" s="18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s="18" t="s">
        <v>163</v>
      </c>
      <c r="E89" s="18" t="s">
        <v>70</v>
      </c>
      <c r="F89" s="18" t="s">
        <v>14068</v>
      </c>
      <c r="H89" s="18"/>
      <c r="I89" s="18" t="s">
        <v>13935</v>
      </c>
      <c r="J89" s="18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s="18" t="s">
        <v>163</v>
      </c>
      <c r="E90" s="18" t="s">
        <v>70</v>
      </c>
      <c r="F90" s="18" t="s">
        <v>14068</v>
      </c>
      <c r="H90" s="18"/>
      <c r="I90" s="18" t="s">
        <v>13938</v>
      </c>
      <c r="J90" s="18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s="18" t="s">
        <v>163</v>
      </c>
      <c r="E91" s="18" t="s">
        <v>70</v>
      </c>
      <c r="F91" s="18" t="s">
        <v>14068</v>
      </c>
      <c r="H91" s="18"/>
      <c r="I91" s="18" t="s">
        <v>13941</v>
      </c>
      <c r="J91" s="18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s="18" t="s">
        <v>163</v>
      </c>
      <c r="E92" s="18" t="s">
        <v>70</v>
      </c>
      <c r="F92" s="18" t="s">
        <v>14068</v>
      </c>
      <c r="H92" s="18"/>
      <c r="I92" s="18" t="s">
        <v>13944</v>
      </c>
      <c r="J92" s="18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s="18" t="s">
        <v>163</v>
      </c>
      <c r="E93" s="18" t="s">
        <v>70</v>
      </c>
      <c r="F93" s="18" t="s">
        <v>14068</v>
      </c>
      <c r="H93" s="18"/>
      <c r="I93" s="18" t="s">
        <v>13947</v>
      </c>
      <c r="J93" s="18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s="18" t="s">
        <v>163</v>
      </c>
      <c r="E94" s="18" t="s">
        <v>70</v>
      </c>
      <c r="F94" s="18" t="s">
        <v>14068</v>
      </c>
      <c r="H94" s="18"/>
      <c r="I94" s="18" t="s">
        <v>13950</v>
      </c>
      <c r="J94" s="18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s="18" t="s">
        <v>163</v>
      </c>
      <c r="E95" s="18" t="s">
        <v>70</v>
      </c>
      <c r="F95" s="18" t="s">
        <v>14068</v>
      </c>
      <c r="H95" s="18"/>
      <c r="I95" s="18" t="s">
        <v>13953</v>
      </c>
      <c r="J95" s="18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s="18" t="s">
        <v>163</v>
      </c>
      <c r="E96" s="18" t="s">
        <v>70</v>
      </c>
      <c r="F96" s="18" t="s">
        <v>14068</v>
      </c>
      <c r="H96" s="18"/>
      <c r="I96" s="18" t="s">
        <v>13956</v>
      </c>
      <c r="J96" s="18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s="18" t="s">
        <v>163</v>
      </c>
      <c r="E97" s="18" t="s">
        <v>70</v>
      </c>
      <c r="F97" s="18" t="s">
        <v>14068</v>
      </c>
      <c r="H97" s="18"/>
      <c r="I97" s="18" t="s">
        <v>13959</v>
      </c>
      <c r="J97" s="18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s="18" t="s">
        <v>1906</v>
      </c>
      <c r="E98" s="18" t="s">
        <v>70</v>
      </c>
      <c r="F98" s="18"/>
      <c r="H98" s="18"/>
      <c r="I98" s="18" t="s">
        <v>13962</v>
      </c>
      <c r="J98" s="18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s="18" t="s">
        <v>4</v>
      </c>
      <c r="E99" s="18" t="s">
        <v>8</v>
      </c>
      <c r="F99" s="18"/>
      <c r="H99" s="18"/>
      <c r="I99" s="18" t="s">
        <v>14279</v>
      </c>
      <c r="J99" s="18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s="18" t="s">
        <v>803</v>
      </c>
      <c r="E100" s="18" t="s">
        <v>8</v>
      </c>
      <c r="F100" s="18"/>
      <c r="H100" s="18"/>
      <c r="I100" s="18" t="s">
        <v>14282</v>
      </c>
      <c r="J100" s="18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s="18" t="s">
        <v>4</v>
      </c>
      <c r="E101" s="18" t="s">
        <v>3240</v>
      </c>
      <c r="F101" s="18"/>
      <c r="H101" s="18"/>
      <c r="I101" s="18" t="s">
        <v>14285</v>
      </c>
      <c r="J101" s="18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s="18" t="s">
        <v>3371</v>
      </c>
      <c r="E102" s="18" t="s">
        <v>646</v>
      </c>
      <c r="F102" s="18"/>
      <c r="H102" s="18"/>
      <c r="I102" s="18" t="s">
        <v>14288</v>
      </c>
      <c r="J102" s="18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s="18" t="s">
        <v>3371</v>
      </c>
      <c r="E103" s="18" t="s">
        <v>646</v>
      </c>
      <c r="F103" s="18"/>
      <c r="H103" s="18"/>
      <c r="I103" s="18" t="s">
        <v>14291</v>
      </c>
      <c r="J103" s="18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s="18" t="s">
        <v>3371</v>
      </c>
      <c r="E104" s="18" t="s">
        <v>646</v>
      </c>
      <c r="F104" s="18"/>
      <c r="H104" s="18"/>
      <c r="I104" s="18" t="s">
        <v>14294</v>
      </c>
      <c r="J104" s="18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s="18" t="s">
        <v>10089</v>
      </c>
      <c r="E105" s="18" t="s">
        <v>646</v>
      </c>
      <c r="F105" s="18"/>
      <c r="H105" s="18"/>
      <c r="I105" s="18" t="s">
        <v>14297</v>
      </c>
      <c r="J105" s="18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s="18" t="s">
        <v>4</v>
      </c>
      <c r="E106" s="18" t="s">
        <v>3240</v>
      </c>
      <c r="F106" s="18"/>
      <c r="H106" s="18"/>
      <c r="I106" s="18" t="s">
        <v>14300</v>
      </c>
      <c r="J106" s="18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s="18" t="s">
        <v>4</v>
      </c>
      <c r="E107" s="18" t="s">
        <v>3240</v>
      </c>
      <c r="F107" s="18"/>
      <c r="H107" s="18"/>
      <c r="I107" s="18" t="s">
        <v>14303</v>
      </c>
      <c r="J107" s="18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s="18" t="s">
        <v>4</v>
      </c>
      <c r="E108" s="18" t="s">
        <v>8</v>
      </c>
      <c r="F108" s="18"/>
      <c r="H108" s="18"/>
      <c r="I108" s="18" t="s">
        <v>14857</v>
      </c>
      <c r="J108" s="18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s="18" t="s">
        <v>3371</v>
      </c>
      <c r="E109" s="18" t="s">
        <v>646</v>
      </c>
      <c r="F109" s="18"/>
      <c r="H109" s="18"/>
      <c r="I109" s="18" t="s">
        <v>14860</v>
      </c>
      <c r="J109" s="18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s="18" t="s">
        <v>4</v>
      </c>
      <c r="E110" s="18" t="s">
        <v>8</v>
      </c>
      <c r="F110" s="18"/>
      <c r="H110" s="18"/>
      <c r="I110" s="18" t="s">
        <v>14863</v>
      </c>
      <c r="J110" s="18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s="18" t="s">
        <v>3371</v>
      </c>
      <c r="E111" s="18" t="s">
        <v>646</v>
      </c>
      <c r="F111" s="18"/>
      <c r="H111" s="18"/>
      <c r="I111" s="18" t="s">
        <v>14866</v>
      </c>
      <c r="J111" s="18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s="18" t="s">
        <v>4</v>
      </c>
      <c r="E112" s="18" t="s">
        <v>15043</v>
      </c>
      <c r="F112" s="18"/>
      <c r="H112" s="18"/>
      <c r="I112" s="18" t="s">
        <v>14869</v>
      </c>
      <c r="J112" s="18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s="18" t="s">
        <v>4</v>
      </c>
      <c r="E113" s="18" t="s">
        <v>15043</v>
      </c>
      <c r="F113" s="18"/>
      <c r="H113" s="18"/>
      <c r="I113" s="18" t="s">
        <v>14872</v>
      </c>
      <c r="J113" s="18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s="18" t="s">
        <v>4</v>
      </c>
      <c r="E114" s="18" t="s">
        <v>8</v>
      </c>
      <c r="F114" s="18"/>
      <c r="H114" s="18"/>
      <c r="I114" s="18" t="s">
        <v>14875</v>
      </c>
      <c r="J114" s="18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s="18" t="s">
        <v>4</v>
      </c>
      <c r="E115" s="18" t="s">
        <v>3240</v>
      </c>
      <c r="F115" s="18"/>
      <c r="H115" s="18"/>
      <c r="I115" s="18" t="s">
        <v>14878</v>
      </c>
      <c r="J115" s="18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s="18" t="s">
        <v>4</v>
      </c>
      <c r="E116" s="18" t="s">
        <v>7816</v>
      </c>
      <c r="F116" s="18"/>
      <c r="H116" s="18"/>
      <c r="I116" s="18" t="s">
        <v>14881</v>
      </c>
      <c r="J116" s="18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s="18" t="s">
        <v>4</v>
      </c>
      <c r="E117" s="18" t="s">
        <v>7816</v>
      </c>
      <c r="F117" s="18"/>
      <c r="H117" s="18"/>
      <c r="I117" s="18" t="s">
        <v>14884</v>
      </c>
      <c r="J117" s="18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s="18" t="s">
        <v>3371</v>
      </c>
      <c r="E118" s="18" t="s">
        <v>646</v>
      </c>
      <c r="F118" s="18"/>
      <c r="H118" s="18"/>
      <c r="I118" s="18" t="s">
        <v>14887</v>
      </c>
      <c r="J118" s="18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s="18" t="s">
        <v>4</v>
      </c>
      <c r="E119" s="18" t="s">
        <v>8</v>
      </c>
      <c r="F119" s="18"/>
      <c r="H119" s="18"/>
      <c r="I119" s="18" t="s">
        <v>14890</v>
      </c>
      <c r="J119" s="18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s="18" t="s">
        <v>4</v>
      </c>
      <c r="E120" s="18" t="s">
        <v>15375</v>
      </c>
      <c r="F120" s="18"/>
      <c r="H120" s="18"/>
      <c r="I120" s="18" t="s">
        <v>15330</v>
      </c>
      <c r="J120" s="18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s="18" t="s">
        <v>3371</v>
      </c>
      <c r="E121" s="18" t="s">
        <v>646</v>
      </c>
      <c r="F121" s="18"/>
      <c r="H121" s="18"/>
      <c r="I121" s="18" t="s">
        <v>15333</v>
      </c>
      <c r="J121" s="18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s="18" t="s">
        <v>3371</v>
      </c>
      <c r="E122" s="18" t="s">
        <v>646</v>
      </c>
      <c r="F122" s="18"/>
      <c r="H122" s="18"/>
      <c r="I122" s="18" t="s">
        <v>15336</v>
      </c>
      <c r="J122" s="18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s="18" t="s">
        <v>3371</v>
      </c>
      <c r="E123" s="18" t="s">
        <v>646</v>
      </c>
      <c r="F123" s="18"/>
      <c r="H123" s="18"/>
      <c r="I123" s="18" t="s">
        <v>15339</v>
      </c>
      <c r="J123" s="18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s="18" t="s">
        <v>4</v>
      </c>
      <c r="E124" s="18" t="s">
        <v>3240</v>
      </c>
      <c r="F124" s="18"/>
      <c r="H124" s="18"/>
      <c r="I124" s="18" t="s">
        <v>15342</v>
      </c>
      <c r="J124" s="18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s="18" t="s">
        <v>4</v>
      </c>
      <c r="E125" s="18" t="s">
        <v>8</v>
      </c>
      <c r="F125" s="18"/>
      <c r="H125" s="18"/>
      <c r="I125" s="18" t="s">
        <v>15818</v>
      </c>
      <c r="J125" s="18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s="18" t="s">
        <v>3371</v>
      </c>
      <c r="E126" s="18" t="s">
        <v>260</v>
      </c>
      <c r="F126" s="18"/>
      <c r="H126" s="18"/>
      <c r="I126" s="18" t="s">
        <v>15821</v>
      </c>
      <c r="J126" s="18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s="18" t="s">
        <v>4</v>
      </c>
      <c r="E127" s="18" t="s">
        <v>8</v>
      </c>
      <c r="F127" s="18"/>
      <c r="H127" s="18"/>
      <c r="I127" s="18" t="s">
        <v>15824</v>
      </c>
      <c r="J127" s="18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s="18" t="s">
        <v>4</v>
      </c>
      <c r="E128" s="18" t="s">
        <v>646</v>
      </c>
      <c r="F128" s="18"/>
      <c r="H128" s="18"/>
      <c r="I128" s="18" t="s">
        <v>15827</v>
      </c>
      <c r="J128" s="18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s="18" t="s">
        <v>4</v>
      </c>
      <c r="E129" s="18" t="s">
        <v>260</v>
      </c>
      <c r="F129" s="18"/>
      <c r="H129" s="18"/>
      <c r="I129" s="18" t="s">
        <v>15830</v>
      </c>
      <c r="J129" s="18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s="18" t="s">
        <v>4</v>
      </c>
      <c r="E130" s="18" t="s">
        <v>8</v>
      </c>
      <c r="F130" s="18"/>
      <c r="H130" s="18"/>
      <c r="I130" s="18" t="s">
        <v>15833</v>
      </c>
      <c r="J130" s="18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s="18" t="s">
        <v>4</v>
      </c>
      <c r="E131" s="18" t="s">
        <v>8</v>
      </c>
      <c r="F131" s="18"/>
      <c r="H131" s="18"/>
      <c r="I131" s="18" t="s">
        <v>15836</v>
      </c>
      <c r="J131" s="18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s="18" t="s">
        <v>4</v>
      </c>
      <c r="E132" s="18" t="s">
        <v>260</v>
      </c>
      <c r="F132" s="18"/>
      <c r="H132" s="18"/>
      <c r="I132" s="18" t="s">
        <v>16006</v>
      </c>
      <c r="J132" s="18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s="18" t="s">
        <v>4</v>
      </c>
      <c r="E133" s="18" t="s">
        <v>8</v>
      </c>
      <c r="F133" s="18"/>
      <c r="H133" s="18"/>
      <c r="I133" s="18" t="s">
        <v>16009</v>
      </c>
      <c r="J133" s="18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s="18" t="s">
        <v>4</v>
      </c>
      <c r="E134" s="18" t="s">
        <v>15043</v>
      </c>
      <c r="F134" s="18"/>
      <c r="H134" s="18"/>
      <c r="I134" s="18" t="s">
        <v>16238</v>
      </c>
      <c r="J134" s="18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s="18" t="s">
        <v>4</v>
      </c>
      <c r="E135" s="18" t="s">
        <v>15043</v>
      </c>
      <c r="F135" s="18"/>
      <c r="H135" s="18"/>
      <c r="I135" s="18" t="s">
        <v>16241</v>
      </c>
      <c r="J135" s="18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s="18" t="s">
        <v>4</v>
      </c>
      <c r="E136" s="18" t="s">
        <v>260</v>
      </c>
      <c r="F136" s="18"/>
      <c r="H136" s="18"/>
      <c r="I136" s="18" t="s">
        <v>16587</v>
      </c>
      <c r="J136" s="18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s="18" t="s">
        <v>3371</v>
      </c>
      <c r="E137" s="18" t="s">
        <v>86</v>
      </c>
      <c r="F137" s="18"/>
      <c r="H137" s="18"/>
      <c r="I137" s="18" t="s">
        <v>16590</v>
      </c>
      <c r="J137" s="18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s="18" t="s">
        <v>4</v>
      </c>
      <c r="E138" s="18" t="s">
        <v>8</v>
      </c>
      <c r="F138" s="18"/>
      <c r="H138" s="18"/>
      <c r="I138" s="18" t="s">
        <v>16593</v>
      </c>
      <c r="J138" s="18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s="18" t="s">
        <v>4</v>
      </c>
      <c r="E139" s="18" t="s">
        <v>8</v>
      </c>
      <c r="F139" s="18"/>
      <c r="H139" s="18"/>
      <c r="I139" s="18" t="s">
        <v>16596</v>
      </c>
      <c r="J139" s="18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s="18" t="s">
        <v>4</v>
      </c>
      <c r="E140" s="18" t="s">
        <v>8</v>
      </c>
      <c r="F140" s="18"/>
      <c r="H140" s="18"/>
      <c r="I140" s="18" t="s">
        <v>16599</v>
      </c>
      <c r="J140" s="18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s="18" t="s">
        <v>4</v>
      </c>
      <c r="E141" s="18" t="s">
        <v>8</v>
      </c>
      <c r="F141" s="18"/>
      <c r="H141" s="18"/>
      <c r="I141" s="18" t="s">
        <v>16926</v>
      </c>
      <c r="J141" s="18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s="18" t="s">
        <v>4</v>
      </c>
      <c r="E142" s="18" t="s">
        <v>3240</v>
      </c>
      <c r="F142" s="18"/>
      <c r="H142" s="18"/>
      <c r="I142" s="18" t="s">
        <v>16929</v>
      </c>
      <c r="J142" s="18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s="18" t="s">
        <v>803</v>
      </c>
      <c r="E143" s="18" t="s">
        <v>8</v>
      </c>
      <c r="F143" s="18"/>
      <c r="H143" s="18"/>
      <c r="I143" s="18" t="s">
        <v>17036</v>
      </c>
      <c r="J143" s="18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s="18" t="s">
        <v>803</v>
      </c>
      <c r="E144" s="18" t="s">
        <v>8</v>
      </c>
      <c r="F144" s="18"/>
      <c r="H144" s="18"/>
      <c r="I144" s="18" t="s">
        <v>17039</v>
      </c>
      <c r="J144" s="18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s="18" t="s">
        <v>803</v>
      </c>
      <c r="E145" s="18" t="s">
        <v>8</v>
      </c>
      <c r="F145" s="18"/>
      <c r="H145" s="18"/>
      <c r="I145" s="18" t="s">
        <v>17325</v>
      </c>
      <c r="J145" s="18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s="18" t="s">
        <v>4</v>
      </c>
      <c r="E146" s="18" t="s">
        <v>6606</v>
      </c>
      <c r="F146" s="18"/>
      <c r="H146" s="18"/>
      <c r="I146" s="18" t="s">
        <v>17873</v>
      </c>
      <c r="J146" s="18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s="18" t="s">
        <v>4</v>
      </c>
      <c r="E147" s="18" t="s">
        <v>15043</v>
      </c>
      <c r="F147" s="18"/>
      <c r="H147" s="18"/>
      <c r="I147" s="18" t="s">
        <v>17876</v>
      </c>
      <c r="J147" s="18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s="18" t="s">
        <v>4</v>
      </c>
      <c r="E148" s="18" t="s">
        <v>15043</v>
      </c>
      <c r="F148" s="18"/>
      <c r="H148" s="18"/>
      <c r="I148" s="18" t="s">
        <v>17879</v>
      </c>
      <c r="J148" s="18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s="18" t="s">
        <v>4</v>
      </c>
      <c r="E149" s="18" t="s">
        <v>15043</v>
      </c>
      <c r="F149" s="18"/>
      <c r="H149" s="18"/>
      <c r="I149" s="18" t="s">
        <v>17882</v>
      </c>
      <c r="J149" s="18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s="18" t="s">
        <v>4</v>
      </c>
      <c r="E150" s="18" t="s">
        <v>15043</v>
      </c>
      <c r="F150" s="18"/>
      <c r="H150" s="18"/>
      <c r="I150" s="18" t="s">
        <v>17885</v>
      </c>
      <c r="J150" s="18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s="18" t="s">
        <v>4</v>
      </c>
      <c r="E151" s="18" t="s">
        <v>15043</v>
      </c>
      <c r="F151" s="18"/>
      <c r="H151" s="18"/>
      <c r="I151" s="18" t="s">
        <v>17888</v>
      </c>
      <c r="J151" s="18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s="18" t="s">
        <v>4</v>
      </c>
      <c r="E152" s="18" t="s">
        <v>15043</v>
      </c>
      <c r="F152" s="18"/>
      <c r="H152" s="18"/>
      <c r="I152" s="18" t="s">
        <v>17891</v>
      </c>
      <c r="J152" s="18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s="18" t="s">
        <v>4</v>
      </c>
      <c r="E153" s="18" t="s">
        <v>15043</v>
      </c>
      <c r="F153" s="18"/>
      <c r="H153" s="18"/>
      <c r="I153" s="18" t="s">
        <v>17894</v>
      </c>
      <c r="J153" s="18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s="18" t="s">
        <v>4</v>
      </c>
      <c r="E154" s="18" t="s">
        <v>15043</v>
      </c>
      <c r="F154" s="18"/>
      <c r="H154" s="18"/>
      <c r="I154" s="18" t="s">
        <v>17897</v>
      </c>
      <c r="J154" s="18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s="18" t="s">
        <v>4</v>
      </c>
      <c r="E155" s="18" t="s">
        <v>15043</v>
      </c>
      <c r="F155" s="18"/>
      <c r="H155" s="18"/>
      <c r="I155" s="18" t="s">
        <v>17900</v>
      </c>
      <c r="J155" s="18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s="18" t="s">
        <v>4</v>
      </c>
      <c r="E156" s="18" t="s">
        <v>15043</v>
      </c>
      <c r="F156" s="18"/>
      <c r="H156" s="18"/>
      <c r="I156" s="18" t="s">
        <v>17903</v>
      </c>
      <c r="J156" s="18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s="18" t="s">
        <v>4</v>
      </c>
      <c r="E157" s="18" t="s">
        <v>8</v>
      </c>
      <c r="F157" s="18"/>
      <c r="H157" s="18"/>
      <c r="I157" s="18" t="s">
        <v>17906</v>
      </c>
      <c r="J157" s="18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s="18" t="s">
        <v>4</v>
      </c>
      <c r="E158" s="18" t="s">
        <v>6606</v>
      </c>
      <c r="F158" s="18"/>
      <c r="H158" s="18"/>
      <c r="I158" s="18" t="s">
        <v>17909</v>
      </c>
      <c r="J158" s="18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s="18" t="s">
        <v>4</v>
      </c>
      <c r="E159" s="18" t="s">
        <v>8</v>
      </c>
      <c r="F159" s="18"/>
      <c r="H159" s="18"/>
      <c r="I159" s="18" t="s">
        <v>17912</v>
      </c>
      <c r="J159" s="18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s="18" t="s">
        <v>4</v>
      </c>
      <c r="E160" s="18" t="s">
        <v>8</v>
      </c>
      <c r="F160" s="18"/>
      <c r="H160" s="18"/>
      <c r="I160" s="18" t="s">
        <v>18012</v>
      </c>
      <c r="J160" s="18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s="18" t="s">
        <v>803</v>
      </c>
      <c r="E161" s="18" t="s">
        <v>8</v>
      </c>
      <c r="F161" s="18"/>
      <c r="H161" s="18"/>
      <c r="I161" s="18" t="s">
        <v>18015</v>
      </c>
      <c r="J161" s="18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s="18" t="s">
        <v>4</v>
      </c>
      <c r="E162" s="18" t="s">
        <v>8</v>
      </c>
      <c r="F162" s="18"/>
      <c r="H162" s="18"/>
      <c r="I162" s="18" t="s">
        <v>18580</v>
      </c>
      <c r="J162" s="18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s="18" t="s">
        <v>4</v>
      </c>
      <c r="E163" s="18" t="s">
        <v>8</v>
      </c>
      <c r="F163" s="18"/>
      <c r="H163" s="18"/>
      <c r="I163" s="18" t="s">
        <v>18583</v>
      </c>
      <c r="J163" s="18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s="18" t="s">
        <v>4</v>
      </c>
      <c r="E164" s="18" t="s">
        <v>7816</v>
      </c>
      <c r="F164" s="18" t="s">
        <v>1897</v>
      </c>
      <c r="H164" s="18"/>
      <c r="I164" s="18" t="s">
        <v>18586</v>
      </c>
      <c r="J164" s="18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s="18" t="s">
        <v>162</v>
      </c>
      <c r="E165" s="18" t="s">
        <v>7816</v>
      </c>
      <c r="F165" s="18" t="s">
        <v>58</v>
      </c>
      <c r="H165" s="18"/>
      <c r="I165" s="18" t="s">
        <v>18589</v>
      </c>
      <c r="J165" s="18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s="18" t="s">
        <v>162</v>
      </c>
      <c r="E166" s="18" t="s">
        <v>7816</v>
      </c>
      <c r="F166" s="18" t="s">
        <v>58</v>
      </c>
      <c r="H166" s="18"/>
      <c r="I166" s="18" t="s">
        <v>18592</v>
      </c>
      <c r="J166" s="18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s="18" t="s">
        <v>162</v>
      </c>
      <c r="E167" s="18" t="s">
        <v>7816</v>
      </c>
      <c r="F167" s="18" t="s">
        <v>58</v>
      </c>
      <c r="H167" s="18"/>
      <c r="I167" s="18" t="s">
        <v>18595</v>
      </c>
      <c r="J167" s="18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s="18" t="s">
        <v>4</v>
      </c>
      <c r="E168" s="18" t="s">
        <v>3240</v>
      </c>
      <c r="F168" s="18"/>
      <c r="H168" s="18"/>
      <c r="I168" s="18" t="s">
        <v>18598</v>
      </c>
      <c r="J168" s="18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s="18" t="s">
        <v>803</v>
      </c>
      <c r="E169" s="18" t="s">
        <v>8</v>
      </c>
      <c r="F169" s="18"/>
      <c r="H169" s="18"/>
      <c r="I169" s="18" t="s">
        <v>18601</v>
      </c>
      <c r="J169" s="18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s="18" t="s">
        <v>803</v>
      </c>
      <c r="E170" s="18" t="s">
        <v>8</v>
      </c>
      <c r="F170" s="18"/>
      <c r="H170" s="18"/>
      <c r="I170" s="18" t="s">
        <v>18604</v>
      </c>
      <c r="J170" s="18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s="18" t="s">
        <v>4</v>
      </c>
      <c r="E171" s="18" t="s">
        <v>6606</v>
      </c>
      <c r="F171" s="18"/>
      <c r="H171" s="18"/>
      <c r="I171" s="18" t="s">
        <v>18981</v>
      </c>
      <c r="J171" s="18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s="18" t="s">
        <v>4</v>
      </c>
      <c r="E172" s="18" t="s">
        <v>6606</v>
      </c>
      <c r="F172" s="18"/>
      <c r="H172" s="18"/>
      <c r="I172" s="18" t="s">
        <v>18984</v>
      </c>
      <c r="J172" s="18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s="18" t="s">
        <v>4</v>
      </c>
      <c r="E173" s="18" t="s">
        <v>6606</v>
      </c>
      <c r="F173" s="18"/>
      <c r="H173" s="18"/>
      <c r="I173" s="18" t="s">
        <v>18987</v>
      </c>
      <c r="J173" s="18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s="18" t="s">
        <v>4</v>
      </c>
      <c r="E174" s="18" t="s">
        <v>6606</v>
      </c>
      <c r="F174" s="18"/>
      <c r="H174" s="18"/>
      <c r="I174" s="18" t="s">
        <v>18990</v>
      </c>
      <c r="J174" s="18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s="18" t="s">
        <v>4</v>
      </c>
      <c r="E175" s="18" t="s">
        <v>6606</v>
      </c>
      <c r="F175" s="18"/>
      <c r="H175" s="18"/>
      <c r="I175" s="18" t="s">
        <v>18993</v>
      </c>
      <c r="J175" s="18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s="18" t="s">
        <v>4</v>
      </c>
      <c r="E176" s="18" t="s">
        <v>6606</v>
      </c>
      <c r="F176" s="18"/>
      <c r="H176" s="18"/>
      <c r="I176" s="18" t="s">
        <v>18996</v>
      </c>
      <c r="J176" s="18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s="18" t="s">
        <v>4</v>
      </c>
      <c r="E177" s="18" t="s">
        <v>6606</v>
      </c>
      <c r="F177" s="18"/>
      <c r="H177" s="18"/>
      <c r="I177" s="18" t="s">
        <v>18999</v>
      </c>
      <c r="J177" s="18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s="18" t="s">
        <v>8385</v>
      </c>
      <c r="E178" s="18" t="s">
        <v>646</v>
      </c>
      <c r="F178" s="18"/>
      <c r="H178" s="18"/>
      <c r="I178" s="18" t="s">
        <v>19331</v>
      </c>
      <c r="J178" s="18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s="18" t="s">
        <v>8385</v>
      </c>
      <c r="E179" s="18" t="s">
        <v>646</v>
      </c>
      <c r="F179" s="18"/>
      <c r="H179" s="18"/>
      <c r="I179" s="18" t="s">
        <v>19334</v>
      </c>
      <c r="J179" s="18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s="18" t="s">
        <v>162</v>
      </c>
      <c r="E180" s="18" t="s">
        <v>70</v>
      </c>
      <c r="F180" s="18" t="s">
        <v>58</v>
      </c>
      <c r="H180" s="18"/>
      <c r="I180" s="18" t="s">
        <v>19337</v>
      </c>
      <c r="J180" s="18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s="18" t="s">
        <v>162</v>
      </c>
      <c r="E181" s="18" t="s">
        <v>70</v>
      </c>
      <c r="F181" s="18" t="s">
        <v>58</v>
      </c>
      <c r="H181" s="18"/>
      <c r="I181" s="18" t="s">
        <v>19340</v>
      </c>
      <c r="J181" s="18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s="18" t="s">
        <v>162</v>
      </c>
      <c r="E182" s="18" t="s">
        <v>70</v>
      </c>
      <c r="F182" s="18" t="s">
        <v>58</v>
      </c>
      <c r="H182" s="18"/>
      <c r="I182" s="18" t="s">
        <v>19343</v>
      </c>
      <c r="J182" s="18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s="18" t="s">
        <v>162</v>
      </c>
      <c r="E183" s="18" t="s">
        <v>70</v>
      </c>
      <c r="F183" s="18" t="s">
        <v>58</v>
      </c>
      <c r="H183" s="18"/>
      <c r="I183" s="18" t="s">
        <v>19346</v>
      </c>
      <c r="J183" s="18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s="18" t="s">
        <v>304</v>
      </c>
      <c r="E184" s="18" t="s">
        <v>70</v>
      </c>
      <c r="F184" s="18" t="s">
        <v>58</v>
      </c>
      <c r="H184" s="18"/>
      <c r="I184" s="18" t="s">
        <v>19349</v>
      </c>
      <c r="J184" s="18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s="18" t="s">
        <v>19797</v>
      </c>
      <c r="E185" s="18" t="s">
        <v>70</v>
      </c>
      <c r="F185" s="18" t="s">
        <v>19798</v>
      </c>
      <c r="H185" s="18"/>
      <c r="I185" s="18" t="s">
        <v>19352</v>
      </c>
      <c r="J185" s="18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s="18" t="s">
        <v>803</v>
      </c>
      <c r="E186" s="18" t="s">
        <v>8</v>
      </c>
      <c r="F186" s="18"/>
      <c r="H186" s="18"/>
      <c r="I186" s="18" t="s">
        <v>19742</v>
      </c>
      <c r="J186" s="18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s="18" t="s">
        <v>803</v>
      </c>
      <c r="E187" s="18" t="s">
        <v>8</v>
      </c>
      <c r="F187" s="18"/>
      <c r="H187" s="18"/>
      <c r="I187" s="18" t="s">
        <v>19745</v>
      </c>
      <c r="J187" s="18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s="18" t="s">
        <v>803</v>
      </c>
      <c r="E188" s="18" t="s">
        <v>8</v>
      </c>
      <c r="F188" s="18"/>
      <c r="H188" s="18"/>
      <c r="I188" s="18" t="s">
        <v>19903</v>
      </c>
      <c r="J188" s="18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s="18" t="s">
        <v>803</v>
      </c>
      <c r="E189" s="18" t="s">
        <v>8</v>
      </c>
      <c r="F189" s="18"/>
      <c r="H189" s="18"/>
      <c r="I189" s="18" t="s">
        <v>19906</v>
      </c>
      <c r="J189" s="18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s="18" t="s">
        <v>4</v>
      </c>
      <c r="E190" s="18" t="s">
        <v>6606</v>
      </c>
      <c r="F190" s="18"/>
      <c r="H190" s="18"/>
      <c r="I190" s="18" t="s">
        <v>20348</v>
      </c>
      <c r="J190" s="18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s="18" t="s">
        <v>3371</v>
      </c>
      <c r="E191" s="18" t="s">
        <v>646</v>
      </c>
      <c r="F191" s="18"/>
      <c r="H191" s="18"/>
      <c r="I191" s="18" t="s">
        <v>20351</v>
      </c>
      <c r="J191" s="18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s="18" t="s">
        <v>163</v>
      </c>
      <c r="E192" s="18" t="s">
        <v>4564</v>
      </c>
      <c r="F192" s="18" t="s">
        <v>58</v>
      </c>
      <c r="H192" s="18"/>
      <c r="I192" s="18" t="s">
        <v>20354</v>
      </c>
      <c r="J192" s="18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s="18" t="s">
        <v>163</v>
      </c>
      <c r="E193" s="18" t="s">
        <v>4564</v>
      </c>
      <c r="F193" s="18" t="s">
        <v>58</v>
      </c>
      <c r="H193" s="18"/>
      <c r="I193" s="18" t="s">
        <v>20357</v>
      </c>
      <c r="J193" s="18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s="18" t="s">
        <v>163</v>
      </c>
      <c r="E194" s="18" t="s">
        <v>4564</v>
      </c>
      <c r="F194" s="18" t="s">
        <v>58</v>
      </c>
      <c r="H194" s="18"/>
      <c r="I194" s="18" t="s">
        <v>20360</v>
      </c>
      <c r="J194" s="18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s="18" t="s">
        <v>20485</v>
      </c>
      <c r="E195" s="18" t="s">
        <v>646</v>
      </c>
      <c r="F195" s="18"/>
      <c r="H195" s="18"/>
      <c r="I195" s="18" t="s">
        <v>20363</v>
      </c>
      <c r="J195" s="18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s="18" t="s">
        <v>20476</v>
      </c>
      <c r="E196" s="18" t="s">
        <v>86</v>
      </c>
      <c r="F196" s="18"/>
      <c r="H196" s="18"/>
      <c r="I196" s="18" t="s">
        <v>20366</v>
      </c>
      <c r="J196" s="18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s="18" t="s">
        <v>4</v>
      </c>
      <c r="E197" s="18" t="s">
        <v>3240</v>
      </c>
      <c r="F197" s="18"/>
      <c r="H197" s="18"/>
      <c r="I197" s="18" t="s">
        <v>20369</v>
      </c>
      <c r="J197" s="18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s="18" t="s">
        <v>803</v>
      </c>
      <c r="E198" s="18" t="s">
        <v>8</v>
      </c>
      <c r="F198" s="18"/>
      <c r="H198" s="18"/>
      <c r="I198" s="18" t="s">
        <v>20372</v>
      </c>
      <c r="J198" s="18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s="18" t="s">
        <v>803</v>
      </c>
      <c r="E199" s="18" t="s">
        <v>8</v>
      </c>
      <c r="F199" s="18"/>
      <c r="H199" s="18"/>
      <c r="I199" s="18" t="s">
        <v>20375</v>
      </c>
      <c r="J199" s="18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s="18" t="s">
        <v>162</v>
      </c>
      <c r="E200" s="18" t="s">
        <v>4564</v>
      </c>
      <c r="F200" s="18" t="s">
        <v>1597</v>
      </c>
      <c r="H200" s="18"/>
      <c r="I200" s="18" t="s">
        <v>20378</v>
      </c>
      <c r="J200" s="18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s="18" t="s">
        <v>8385</v>
      </c>
      <c r="E201" s="18" t="s">
        <v>646</v>
      </c>
      <c r="F201" s="18"/>
      <c r="H201" s="18"/>
      <c r="I201" s="18" t="s">
        <v>20381</v>
      </c>
      <c r="J201" s="18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s="18" t="s">
        <v>20476</v>
      </c>
      <c r="E202" s="18" t="s">
        <v>86</v>
      </c>
      <c r="F202" s="18"/>
      <c r="H202" s="18"/>
      <c r="I202" s="18" t="s">
        <v>20384</v>
      </c>
      <c r="J202" s="18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s="18" t="s">
        <v>4</v>
      </c>
      <c r="E203" s="18" t="s">
        <v>3240</v>
      </c>
      <c r="F203" s="18"/>
      <c r="H203" s="18"/>
      <c r="I203" s="18" t="s">
        <v>20387</v>
      </c>
      <c r="J203" s="18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s="18" t="s">
        <v>803</v>
      </c>
      <c r="E204" s="18" t="s">
        <v>8</v>
      </c>
      <c r="F204" s="18"/>
      <c r="H204" s="18"/>
      <c r="I204" s="18" t="s">
        <v>20960</v>
      </c>
      <c r="J204" s="18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s="18" t="s">
        <v>803</v>
      </c>
      <c r="E205" s="18" t="s">
        <v>8</v>
      </c>
      <c r="F205" s="18"/>
      <c r="H205" s="18"/>
      <c r="I205" s="18" t="s">
        <v>20963</v>
      </c>
      <c r="J205" s="18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s="18" t="s">
        <v>4</v>
      </c>
      <c r="E206" s="18" t="s">
        <v>3240</v>
      </c>
      <c r="F206" s="18"/>
      <c r="H206" s="18"/>
      <c r="I206" s="18" t="s">
        <v>20966</v>
      </c>
      <c r="J206" s="18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s="18" t="s">
        <v>4</v>
      </c>
      <c r="E207" s="18" t="s">
        <v>6606</v>
      </c>
      <c r="F207" s="18"/>
      <c r="H207" s="18"/>
      <c r="I207" s="18" t="s">
        <v>20969</v>
      </c>
      <c r="J207" s="18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s="18" t="s">
        <v>115</v>
      </c>
      <c r="E208" s="18" t="s">
        <v>7816</v>
      </c>
      <c r="F208" s="18"/>
      <c r="H208" s="18"/>
      <c r="I208" s="18" t="s">
        <v>20972</v>
      </c>
      <c r="J208" s="18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s="18" t="s">
        <v>4</v>
      </c>
      <c r="E209" s="18" t="s">
        <v>6606</v>
      </c>
      <c r="F209" s="18"/>
      <c r="H209" s="18"/>
      <c r="I209" s="18" t="s">
        <v>20975</v>
      </c>
      <c r="J209" s="18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s="18" t="s">
        <v>4</v>
      </c>
      <c r="E210" s="18" t="s">
        <v>3240</v>
      </c>
      <c r="F210" s="18"/>
      <c r="H210" s="18"/>
      <c r="I210" s="18" t="s">
        <v>20978</v>
      </c>
      <c r="J210" s="18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s="18" t="s">
        <v>8385</v>
      </c>
      <c r="E211" s="18" t="s">
        <v>646</v>
      </c>
      <c r="F211" s="18"/>
      <c r="H211" s="18"/>
      <c r="I211" s="18" t="s">
        <v>20981</v>
      </c>
      <c r="J211" s="18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s="18" t="s">
        <v>4</v>
      </c>
      <c r="E212" s="18" t="s">
        <v>8</v>
      </c>
      <c r="F212" s="18"/>
      <c r="H212" s="18"/>
      <c r="I212" s="18" t="s">
        <v>20984</v>
      </c>
      <c r="J212" s="18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s="18" t="s">
        <v>4</v>
      </c>
      <c r="E213" s="18" t="s">
        <v>6606</v>
      </c>
      <c r="F213" s="18"/>
      <c r="H213" s="18"/>
      <c r="I213" s="18" t="s">
        <v>21392</v>
      </c>
      <c r="J213" s="18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s="18" t="s">
        <v>4</v>
      </c>
      <c r="E214" s="18" t="s">
        <v>3240</v>
      </c>
      <c r="F214" s="18"/>
      <c r="H214" s="18"/>
      <c r="I214" s="18" t="s">
        <v>21395</v>
      </c>
      <c r="J214" s="18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s="18" t="s">
        <v>4</v>
      </c>
      <c r="E215" s="18" t="s">
        <v>6606</v>
      </c>
      <c r="F215" s="18"/>
      <c r="H215" s="18"/>
      <c r="I215" s="18" t="s">
        <v>21398</v>
      </c>
      <c r="J215" s="18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s="18" t="s">
        <v>162</v>
      </c>
      <c r="E216" s="18" t="s">
        <v>4859</v>
      </c>
      <c r="F216" s="18" t="s">
        <v>58</v>
      </c>
      <c r="H216" s="18"/>
      <c r="I216" s="18" t="s">
        <v>21401</v>
      </c>
      <c r="J216" s="18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s="18" t="s">
        <v>162</v>
      </c>
      <c r="E217" s="18" t="s">
        <v>4859</v>
      </c>
      <c r="F217" s="18" t="s">
        <v>58</v>
      </c>
      <c r="H217" s="18"/>
      <c r="I217" s="18" t="s">
        <v>21404</v>
      </c>
      <c r="J217" s="18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s="18" t="s">
        <v>162</v>
      </c>
      <c r="E218" s="18" t="s">
        <v>4859</v>
      </c>
      <c r="F218" s="18" t="s">
        <v>58</v>
      </c>
      <c r="H218" s="18"/>
      <c r="I218" s="18" t="s">
        <v>21407</v>
      </c>
      <c r="J218" s="18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s="18" t="s">
        <v>162</v>
      </c>
      <c r="E219" s="18" t="s">
        <v>4859</v>
      </c>
      <c r="F219" s="18" t="s">
        <v>58</v>
      </c>
      <c r="H219" s="18"/>
      <c r="I219" s="18" t="s">
        <v>21410</v>
      </c>
      <c r="J219" s="18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s="18" t="s">
        <v>162</v>
      </c>
      <c r="E220" s="18" t="s">
        <v>4859</v>
      </c>
      <c r="F220" s="18" t="s">
        <v>58</v>
      </c>
      <c r="H220" s="18"/>
      <c r="I220" s="18" t="s">
        <v>21413</v>
      </c>
      <c r="J220" s="18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s="18" t="s">
        <v>162</v>
      </c>
      <c r="E221" s="18" t="s">
        <v>4859</v>
      </c>
      <c r="F221" s="18" t="s">
        <v>58</v>
      </c>
      <c r="H221" s="18"/>
      <c r="I221" s="18" t="s">
        <v>21416</v>
      </c>
      <c r="J221" s="18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s="18" t="s">
        <v>162</v>
      </c>
      <c r="E222" s="18" t="s">
        <v>4859</v>
      </c>
      <c r="F222" s="18" t="s">
        <v>58</v>
      </c>
      <c r="H222" s="18"/>
      <c r="I222" s="18" t="s">
        <v>21419</v>
      </c>
      <c r="J222" s="18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s="18" t="s">
        <v>803</v>
      </c>
      <c r="E223" s="18" t="s">
        <v>8</v>
      </c>
      <c r="F223" s="18"/>
      <c r="H223" s="18"/>
      <c r="I223" s="18" t="s">
        <v>21422</v>
      </c>
      <c r="J223" s="18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s="18" t="s">
        <v>803</v>
      </c>
      <c r="E224" s="18" t="s">
        <v>8</v>
      </c>
      <c r="F224" s="18"/>
      <c r="H224" s="18"/>
      <c r="I224" s="18" t="s">
        <v>21878</v>
      </c>
      <c r="J224" s="18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s="18" t="s">
        <v>803</v>
      </c>
      <c r="E225" s="18" t="s">
        <v>8</v>
      </c>
      <c r="F225" s="18"/>
      <c r="H225" s="18"/>
      <c r="I225" s="18" t="s">
        <v>21881</v>
      </c>
      <c r="J225" s="18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s="18" t="s">
        <v>4</v>
      </c>
      <c r="E226" s="18" t="s">
        <v>3240</v>
      </c>
      <c r="F226" s="18"/>
      <c r="H226" s="18"/>
      <c r="I226" s="18" t="s">
        <v>21884</v>
      </c>
      <c r="J226" s="18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s="18" t="s">
        <v>803</v>
      </c>
      <c r="E227" s="18" t="s">
        <v>8</v>
      </c>
      <c r="F227" s="18"/>
      <c r="H227" s="18"/>
      <c r="I227" s="18" t="s">
        <v>21887</v>
      </c>
      <c r="J227" s="18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s="18" t="s">
        <v>803</v>
      </c>
      <c r="E228" s="18" t="s">
        <v>8</v>
      </c>
      <c r="F228" s="18"/>
      <c r="H228" s="18"/>
      <c r="I228" s="18" t="s">
        <v>21890</v>
      </c>
      <c r="J228" s="18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s="18" t="s">
        <v>803</v>
      </c>
      <c r="E229" s="18" t="s">
        <v>8</v>
      </c>
      <c r="F229" s="18"/>
      <c r="H229" s="18"/>
      <c r="I229" s="18" t="s">
        <v>22412</v>
      </c>
      <c r="J229" s="18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s="18" t="s">
        <v>4</v>
      </c>
      <c r="E230" s="18" t="s">
        <v>70</v>
      </c>
      <c r="F230" s="18"/>
      <c r="H230" s="18"/>
      <c r="I230" s="18" t="s">
        <v>22415</v>
      </c>
      <c r="J230" s="18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s="18" t="s">
        <v>163</v>
      </c>
      <c r="E231" s="18" t="s">
        <v>70</v>
      </c>
      <c r="F231" s="18" t="s">
        <v>58</v>
      </c>
      <c r="H231" s="18"/>
      <c r="I231" s="18" t="s">
        <v>22418</v>
      </c>
      <c r="J231" s="18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s="18" t="s">
        <v>163</v>
      </c>
      <c r="E232" s="18" t="s">
        <v>70</v>
      </c>
      <c r="F232" s="18" t="s">
        <v>58</v>
      </c>
      <c r="H232" s="18"/>
      <c r="I232" s="18" t="s">
        <v>22421</v>
      </c>
      <c r="J232" s="18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s="18" t="s">
        <v>163</v>
      </c>
      <c r="E233" s="18" t="s">
        <v>70</v>
      </c>
      <c r="F233" s="18" t="s">
        <v>58</v>
      </c>
      <c r="H233" s="18"/>
      <c r="I233" s="18" t="s">
        <v>22424</v>
      </c>
      <c r="J233" s="18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s="18" t="s">
        <v>163</v>
      </c>
      <c r="E234" s="18" t="s">
        <v>70</v>
      </c>
      <c r="F234" s="18" t="s">
        <v>58</v>
      </c>
      <c r="H234" s="18"/>
      <c r="I234" s="18" t="s">
        <v>22427</v>
      </c>
      <c r="J234" s="18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s="18" t="s">
        <v>163</v>
      </c>
      <c r="E235" s="18" t="s">
        <v>70</v>
      </c>
      <c r="F235" s="18" t="s">
        <v>58</v>
      </c>
      <c r="H235" s="18"/>
      <c r="I235" s="18" t="s">
        <v>22430</v>
      </c>
      <c r="J235" s="18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s="18" t="s">
        <v>163</v>
      </c>
      <c r="E236" s="18" t="s">
        <v>70</v>
      </c>
      <c r="F236" s="18" t="s">
        <v>58</v>
      </c>
      <c r="H236" s="18"/>
      <c r="I236" s="18" t="s">
        <v>22433</v>
      </c>
      <c r="J236" s="18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s="18" t="s">
        <v>163</v>
      </c>
      <c r="E237" s="18" t="s">
        <v>70</v>
      </c>
      <c r="F237" s="18" t="s">
        <v>58</v>
      </c>
      <c r="H237" s="18"/>
      <c r="I237" s="18" t="s">
        <v>22436</v>
      </c>
      <c r="J237" s="18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s="18" t="s">
        <v>163</v>
      </c>
      <c r="E238" s="18" t="s">
        <v>70</v>
      </c>
      <c r="F238" s="18" t="s">
        <v>58</v>
      </c>
      <c r="H238" s="18"/>
      <c r="I238" s="18" t="s">
        <v>22439</v>
      </c>
      <c r="J238" s="18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s="18" t="s">
        <v>163</v>
      </c>
      <c r="E239" s="18" t="s">
        <v>70</v>
      </c>
      <c r="F239" s="18" t="s">
        <v>58</v>
      </c>
      <c r="H239" s="18"/>
      <c r="I239" s="18" t="s">
        <v>22442</v>
      </c>
      <c r="J239" s="18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s="18" t="s">
        <v>163</v>
      </c>
      <c r="E240" s="18" t="s">
        <v>70</v>
      </c>
      <c r="F240" s="18" t="s">
        <v>58</v>
      </c>
      <c r="H240" s="18"/>
      <c r="I240" s="18" t="s">
        <v>22445</v>
      </c>
      <c r="J240" s="18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s="18" t="s">
        <v>163</v>
      </c>
      <c r="E241" s="18" t="s">
        <v>70</v>
      </c>
      <c r="F241" s="18" t="s">
        <v>58</v>
      </c>
      <c r="H241" s="18"/>
      <c r="I241" s="18" t="s">
        <v>22448</v>
      </c>
      <c r="J241" s="18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s="18" t="s">
        <v>163</v>
      </c>
      <c r="E242" s="18" t="s">
        <v>70</v>
      </c>
      <c r="F242" s="18" t="s">
        <v>58</v>
      </c>
      <c r="H242" s="18"/>
      <c r="I242" s="18" t="s">
        <v>22451</v>
      </c>
      <c r="J242" s="18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s="18" t="s">
        <v>163</v>
      </c>
      <c r="E243" s="18" t="s">
        <v>70</v>
      </c>
      <c r="F243" s="18" t="s">
        <v>58</v>
      </c>
      <c r="H243" s="18"/>
      <c r="I243" s="18" t="s">
        <v>22454</v>
      </c>
      <c r="J243" s="18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s="18" t="s">
        <v>163</v>
      </c>
      <c r="E244" s="18" t="s">
        <v>70</v>
      </c>
      <c r="F244" s="18" t="s">
        <v>58</v>
      </c>
      <c r="H244" s="18"/>
      <c r="I244" s="18" t="s">
        <v>22457</v>
      </c>
      <c r="J244" s="18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s="18" t="s">
        <v>163</v>
      </c>
      <c r="E245" s="18" t="s">
        <v>70</v>
      </c>
      <c r="F245" s="18" t="s">
        <v>58</v>
      </c>
      <c r="H245" s="18"/>
      <c r="I245" s="18" t="s">
        <v>22460</v>
      </c>
      <c r="J245" s="18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s="18" t="s">
        <v>163</v>
      </c>
      <c r="E246" s="18" t="s">
        <v>70</v>
      </c>
      <c r="F246" s="18" t="s">
        <v>58</v>
      </c>
      <c r="H246" s="18"/>
      <c r="I246" s="18" t="s">
        <v>22463</v>
      </c>
      <c r="J246" s="18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s="18" t="s">
        <v>163</v>
      </c>
      <c r="E247" s="18" t="s">
        <v>70</v>
      </c>
      <c r="F247" s="18" t="s">
        <v>58</v>
      </c>
      <c r="H247" s="18"/>
      <c r="I247" s="18" t="s">
        <v>22466</v>
      </c>
      <c r="J247" s="18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s="18" t="s">
        <v>163</v>
      </c>
      <c r="E248" s="18" t="s">
        <v>70</v>
      </c>
      <c r="F248" s="18" t="s">
        <v>58</v>
      </c>
      <c r="H248" s="18"/>
      <c r="I248" s="18" t="s">
        <v>22469</v>
      </c>
      <c r="J248" s="18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s="18" t="s">
        <v>163</v>
      </c>
      <c r="E249" s="18" t="s">
        <v>70</v>
      </c>
      <c r="F249" s="18" t="s">
        <v>58</v>
      </c>
      <c r="H249" s="18"/>
      <c r="I249" s="18" t="s">
        <v>22472</v>
      </c>
      <c r="J249" s="18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s="18" t="s">
        <v>163</v>
      </c>
      <c r="E250" s="18" t="s">
        <v>70</v>
      </c>
      <c r="F250" s="18" t="s">
        <v>58</v>
      </c>
      <c r="H250" s="18"/>
      <c r="I250" s="18" t="s">
        <v>22475</v>
      </c>
      <c r="J250" s="18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s="18" t="s">
        <v>4</v>
      </c>
      <c r="E251" s="18" t="s">
        <v>6606</v>
      </c>
      <c r="F251" s="18"/>
      <c r="H251" s="18"/>
      <c r="I251" s="18" t="s">
        <v>22478</v>
      </c>
      <c r="J251" s="18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s="18" t="s">
        <v>8385</v>
      </c>
      <c r="E252" s="18" t="s">
        <v>260</v>
      </c>
      <c r="F252" s="18"/>
      <c r="H252" s="18"/>
      <c r="I252" s="18" t="s">
        <v>22481</v>
      </c>
      <c r="J252" s="18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s="18" t="s">
        <v>4</v>
      </c>
      <c r="E253" s="18" t="s">
        <v>6606</v>
      </c>
      <c r="F253" s="18"/>
      <c r="H253" s="18"/>
      <c r="I253" s="18" t="s">
        <v>22484</v>
      </c>
      <c r="J253" s="18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s="18" t="s">
        <v>8385</v>
      </c>
      <c r="E254" s="18" t="s">
        <v>260</v>
      </c>
      <c r="F254" s="18"/>
      <c r="H254" s="18"/>
      <c r="I254" s="18" t="s">
        <v>22487</v>
      </c>
      <c r="J254" s="18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s="18" t="s">
        <v>803</v>
      </c>
      <c r="E255" s="18" t="s">
        <v>8</v>
      </c>
      <c r="F255" s="18"/>
      <c r="H255" s="18"/>
      <c r="I255" s="18" t="s">
        <v>22490</v>
      </c>
      <c r="J255" s="18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s="18" t="s">
        <v>162</v>
      </c>
      <c r="E256" s="18" t="s">
        <v>4859</v>
      </c>
      <c r="F256" s="18" t="s">
        <v>58</v>
      </c>
      <c r="H256" s="18" t="s">
        <v>12303</v>
      </c>
      <c r="I256" s="18" t="s">
        <v>22493</v>
      </c>
      <c r="J256" s="18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s="18" t="s">
        <v>803</v>
      </c>
      <c r="E257" s="18" t="s">
        <v>8</v>
      </c>
      <c r="F257" s="18"/>
      <c r="H257" s="18"/>
      <c r="I257" s="18" t="s">
        <v>22496</v>
      </c>
      <c r="J257" s="18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s="18" t="s">
        <v>803</v>
      </c>
      <c r="E258" s="18" t="s">
        <v>8</v>
      </c>
      <c r="F258" s="18"/>
      <c r="H258" s="18"/>
      <c r="I258" s="18" t="s">
        <v>22905</v>
      </c>
      <c r="J258" s="18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s="18" t="s">
        <v>4</v>
      </c>
      <c r="E259" s="18" t="s">
        <v>23073</v>
      </c>
      <c r="F259" s="18"/>
      <c r="H259" s="18"/>
      <c r="I259" s="18" t="s">
        <v>22908</v>
      </c>
      <c r="J259" s="18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s="18" t="s">
        <v>4</v>
      </c>
      <c r="E260" s="18" t="s">
        <v>23064</v>
      </c>
      <c r="F260" s="18" t="s">
        <v>23074</v>
      </c>
      <c r="H260" s="18"/>
      <c r="I260" s="18" t="s">
        <v>22911</v>
      </c>
      <c r="J260" s="18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s="18" t="s">
        <v>4</v>
      </c>
      <c r="E261" s="18" t="s">
        <v>3240</v>
      </c>
      <c r="F261" s="18"/>
      <c r="H261" s="18"/>
      <c r="I261" s="18" t="s">
        <v>22914</v>
      </c>
      <c r="J261" s="18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s="18" t="s">
        <v>4</v>
      </c>
      <c r="E262" s="18" t="s">
        <v>3240</v>
      </c>
      <c r="F262" s="18"/>
      <c r="H262" s="18"/>
      <c r="I262" s="18" t="s">
        <v>22917</v>
      </c>
      <c r="J262" s="18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s="18" t="s">
        <v>4</v>
      </c>
      <c r="E263" s="18" t="s">
        <v>6606</v>
      </c>
      <c r="F263" s="18"/>
      <c r="H263" s="18"/>
      <c r="I263" s="18" t="s">
        <v>22920</v>
      </c>
      <c r="J263" s="18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s="18" t="s">
        <v>4</v>
      </c>
      <c r="E264" s="18" t="s">
        <v>3240</v>
      </c>
      <c r="F264" s="18"/>
      <c r="H264" s="18"/>
      <c r="I264" s="18" t="s">
        <v>22923</v>
      </c>
      <c r="J264" s="18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s="18" t="s">
        <v>4</v>
      </c>
      <c r="E265" s="18" t="s">
        <v>3240</v>
      </c>
      <c r="F265" s="18"/>
      <c r="H265" s="18"/>
      <c r="I265" s="18" t="s">
        <v>23581</v>
      </c>
      <c r="J265" s="18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s="18" t="s">
        <v>4</v>
      </c>
      <c r="E266" s="18" t="s">
        <v>6606</v>
      </c>
      <c r="F266" s="18"/>
      <c r="H266" s="18"/>
      <c r="I266" s="18" t="s">
        <v>23584</v>
      </c>
      <c r="J266" s="18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s="18" t="s">
        <v>23701</v>
      </c>
      <c r="E267" s="18" t="s">
        <v>86</v>
      </c>
      <c r="F267" s="18"/>
      <c r="H267" s="18"/>
      <c r="I267" s="18" t="s">
        <v>23587</v>
      </c>
      <c r="J267" s="18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s="18" t="s">
        <v>4</v>
      </c>
      <c r="E268" s="18" t="s">
        <v>8</v>
      </c>
      <c r="F268" s="18"/>
      <c r="H268" s="18"/>
      <c r="I268" s="18" t="s">
        <v>23590</v>
      </c>
      <c r="J268" s="18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s="18" t="s">
        <v>4</v>
      </c>
      <c r="E269" s="18" t="s">
        <v>3240</v>
      </c>
      <c r="F269" s="18"/>
      <c r="H269" s="18"/>
      <c r="I269" s="18" t="s">
        <v>23593</v>
      </c>
      <c r="J269" s="18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s="18" t="s">
        <v>4</v>
      </c>
      <c r="E270" s="18" t="s">
        <v>22568</v>
      </c>
      <c r="F270" s="18"/>
      <c r="H270" s="18"/>
      <c r="I270" s="18" t="s">
        <v>23596</v>
      </c>
      <c r="J270" s="18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s="18" t="s">
        <v>4</v>
      </c>
      <c r="E271" s="18" t="s">
        <v>3240</v>
      </c>
      <c r="F271" s="18"/>
      <c r="H271" s="18"/>
      <c r="I271" s="18" t="s">
        <v>23599</v>
      </c>
      <c r="J271" s="18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s="18" t="s">
        <v>5972</v>
      </c>
      <c r="E272" s="18" t="s">
        <v>646</v>
      </c>
      <c r="F272" s="18"/>
      <c r="H272" s="18"/>
      <c r="I272" s="18" t="s">
        <v>23602</v>
      </c>
      <c r="J272" s="18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s="18" t="s">
        <v>23694</v>
      </c>
      <c r="E273" s="18" t="s">
        <v>646</v>
      </c>
      <c r="F273" s="18"/>
      <c r="H273" s="18"/>
      <c r="I273" s="18" t="s">
        <v>23605</v>
      </c>
      <c r="J273" s="18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s="18" t="s">
        <v>4</v>
      </c>
      <c r="E274" s="18" t="s">
        <v>6606</v>
      </c>
      <c r="F274" s="18"/>
      <c r="H274" s="18"/>
      <c r="I274" s="18" t="s">
        <v>23608</v>
      </c>
      <c r="J274" s="18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s="18" t="s">
        <v>4</v>
      </c>
      <c r="E275" s="18" t="s">
        <v>8</v>
      </c>
      <c r="F275" s="18"/>
      <c r="H275" s="18"/>
      <c r="I275" s="18" t="s">
        <v>23611</v>
      </c>
      <c r="J275" s="18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s="18" t="s">
        <v>4</v>
      </c>
      <c r="E276" s="18" t="s">
        <v>8</v>
      </c>
      <c r="F276" s="18"/>
      <c r="H276" s="18"/>
      <c r="I276" s="18" t="s">
        <v>23614</v>
      </c>
      <c r="J276" s="18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s="18" t="s">
        <v>4</v>
      </c>
      <c r="E277" s="18" t="s">
        <v>3240</v>
      </c>
      <c r="F277" s="18"/>
      <c r="H277" s="18"/>
      <c r="I277" s="18" t="s">
        <v>23617</v>
      </c>
      <c r="J277" s="18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s="18" t="s">
        <v>803</v>
      </c>
      <c r="E278" s="18" t="s">
        <v>8</v>
      </c>
      <c r="F278" s="18"/>
      <c r="H278" s="18"/>
      <c r="I278" s="18" t="s">
        <v>23943</v>
      </c>
      <c r="J278" s="18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s="18" t="s">
        <v>803</v>
      </c>
      <c r="E279" s="18" t="s">
        <v>8</v>
      </c>
      <c r="F279" s="18"/>
      <c r="H279" s="18"/>
      <c r="I279" s="18" t="s">
        <v>23946</v>
      </c>
      <c r="J279" s="18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s="18" t="s">
        <v>4</v>
      </c>
      <c r="E280" s="18" t="s">
        <v>6606</v>
      </c>
      <c r="F280" s="18"/>
      <c r="H280" s="18"/>
      <c r="I280" s="18" t="s">
        <v>23949</v>
      </c>
      <c r="J280" s="18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s="18" t="s">
        <v>4</v>
      </c>
      <c r="E281" s="18" t="s">
        <v>8</v>
      </c>
      <c r="F281" s="18"/>
      <c r="H281" s="18"/>
      <c r="I281" s="18" t="s">
        <v>24162</v>
      </c>
      <c r="J281" s="18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s="18" t="s">
        <v>3371</v>
      </c>
      <c r="E282" s="18" t="s">
        <v>646</v>
      </c>
      <c r="F282" s="18"/>
      <c r="H282" s="18"/>
      <c r="I282" s="18" t="s">
        <v>24165</v>
      </c>
      <c r="J282" s="18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s="18" t="s">
        <v>3371</v>
      </c>
      <c r="E283" s="18" t="s">
        <v>646</v>
      </c>
      <c r="F283" s="18"/>
      <c r="H283" s="18"/>
      <c r="I283" s="18" t="s">
        <v>24168</v>
      </c>
      <c r="J283" s="18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s="18" t="s">
        <v>4</v>
      </c>
      <c r="E284" s="18" t="s">
        <v>8</v>
      </c>
      <c r="F284" s="18"/>
      <c r="H284" s="18"/>
      <c r="I284" s="18" t="s">
        <v>24171</v>
      </c>
      <c r="J284" s="18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s="18" t="s">
        <v>4</v>
      </c>
      <c r="E285" s="18" t="s">
        <v>6606</v>
      </c>
      <c r="F285" s="18"/>
      <c r="H285" s="18"/>
      <c r="I285" s="18" t="s">
        <v>24768</v>
      </c>
      <c r="J285" s="18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s="18" t="s">
        <v>5702</v>
      </c>
      <c r="E286" s="18" t="s">
        <v>260</v>
      </c>
      <c r="F286" s="18"/>
      <c r="H286" s="18"/>
      <c r="I286" s="18" t="s">
        <v>24771</v>
      </c>
      <c r="J286" s="18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s="18" t="s">
        <v>3371</v>
      </c>
      <c r="E287" s="18" t="s">
        <v>646</v>
      </c>
      <c r="F287" s="18"/>
      <c r="H287" s="18"/>
      <c r="I287" s="18" t="s">
        <v>24774</v>
      </c>
      <c r="J287" s="18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s="18" t="s">
        <v>3371</v>
      </c>
      <c r="E288" s="18" t="s">
        <v>646</v>
      </c>
      <c r="F288" s="18"/>
      <c r="H288" s="18"/>
      <c r="I288" s="18" t="s">
        <v>24777</v>
      </c>
      <c r="J288" s="18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s="18" t="s">
        <v>3371</v>
      </c>
      <c r="E289" s="18" t="s">
        <v>646</v>
      </c>
      <c r="F289" s="18"/>
      <c r="H289" s="18"/>
      <c r="I289" s="18" t="s">
        <v>24780</v>
      </c>
      <c r="J289" s="18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s="18" t="s">
        <v>162</v>
      </c>
      <c r="E290" s="18" t="s">
        <v>70</v>
      </c>
      <c r="F290" s="18" t="s">
        <v>58</v>
      </c>
      <c r="H290" s="18"/>
      <c r="I290" s="18" t="s">
        <v>24783</v>
      </c>
      <c r="J290" s="18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s="18" t="s">
        <v>162</v>
      </c>
      <c r="E291" s="18" t="s">
        <v>70</v>
      </c>
      <c r="F291" s="18" t="s">
        <v>58</v>
      </c>
      <c r="H291" s="18"/>
      <c r="I291" s="18" t="s">
        <v>24786</v>
      </c>
      <c r="J291" s="18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s="18" t="s">
        <v>162</v>
      </c>
      <c r="E292" s="18" t="s">
        <v>70</v>
      </c>
      <c r="F292" s="18" t="s">
        <v>58</v>
      </c>
      <c r="H292" s="18"/>
      <c r="I292" s="18" t="s">
        <v>24789</v>
      </c>
      <c r="J292" s="18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s="18" t="s">
        <v>162</v>
      </c>
      <c r="E293" s="18" t="s">
        <v>70</v>
      </c>
      <c r="F293" s="18" t="s">
        <v>58</v>
      </c>
      <c r="H293" s="18"/>
      <c r="I293" s="18" t="s">
        <v>24792</v>
      </c>
      <c r="J293" s="18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s="18" t="s">
        <v>162</v>
      </c>
      <c r="E294" s="18" t="s">
        <v>70</v>
      </c>
      <c r="F294" s="18" t="s">
        <v>58</v>
      </c>
      <c r="H294" s="18"/>
      <c r="I294" s="18" t="s">
        <v>24794</v>
      </c>
      <c r="J294" s="18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s="18" t="s">
        <v>803</v>
      </c>
      <c r="E295" s="18" t="s">
        <v>8</v>
      </c>
      <c r="F295" s="18"/>
      <c r="H295" s="18"/>
      <c r="I295" s="18" t="s">
        <v>24797</v>
      </c>
      <c r="J295" s="18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s="18" t="s">
        <v>162</v>
      </c>
      <c r="E296" s="18" t="s">
        <v>23690</v>
      </c>
      <c r="F296" s="18" t="s">
        <v>24913</v>
      </c>
      <c r="H296" s="18"/>
      <c r="I296" s="18" t="s">
        <v>24800</v>
      </c>
      <c r="J296" s="18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s="18" t="s">
        <v>162</v>
      </c>
      <c r="E297" s="18" t="s">
        <v>23690</v>
      </c>
      <c r="F297" s="18" t="s">
        <v>24901</v>
      </c>
      <c r="H297" s="18"/>
      <c r="I297" s="18" t="s">
        <v>24803</v>
      </c>
      <c r="J297" s="18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s="18" t="s">
        <v>162</v>
      </c>
      <c r="E298" s="18" t="s">
        <v>23690</v>
      </c>
      <c r="F298" s="18" t="s">
        <v>24901</v>
      </c>
      <c r="H298" s="18"/>
      <c r="I298" s="18" t="s">
        <v>24806</v>
      </c>
      <c r="J298" s="18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s="18" t="s">
        <v>162</v>
      </c>
      <c r="E299" s="18" t="s">
        <v>23690</v>
      </c>
      <c r="F299" s="18" t="s">
        <v>24901</v>
      </c>
      <c r="H299" s="18"/>
      <c r="I299" s="18" t="s">
        <v>24809</v>
      </c>
      <c r="J299" s="18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s="18" t="s">
        <v>162</v>
      </c>
      <c r="E300" s="18" t="s">
        <v>23690</v>
      </c>
      <c r="F300" s="18" t="s">
        <v>24901</v>
      </c>
      <c r="H300" s="18"/>
      <c r="I300" s="18" t="s">
        <v>24812</v>
      </c>
      <c r="J300" s="18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s="18" t="s">
        <v>803</v>
      </c>
      <c r="E301" s="18" t="s">
        <v>8</v>
      </c>
      <c r="F301" s="18"/>
      <c r="H301" s="18"/>
      <c r="I301" s="18" t="s">
        <v>24815</v>
      </c>
      <c r="J301" s="18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s="18" t="s">
        <v>803</v>
      </c>
      <c r="E302" s="18" t="s">
        <v>8</v>
      </c>
      <c r="F302" s="18"/>
      <c r="H302" s="18"/>
      <c r="I302" s="18" t="s">
        <v>24818</v>
      </c>
      <c r="J302" s="18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s="18" t="s">
        <v>803</v>
      </c>
      <c r="E303" s="18" t="s">
        <v>8</v>
      </c>
      <c r="F303" s="18"/>
      <c r="H303" s="18"/>
      <c r="I303" s="18" t="s">
        <v>24821</v>
      </c>
      <c r="J303" s="18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s="18" t="s">
        <v>4</v>
      </c>
      <c r="E304" s="18" t="s">
        <v>6606</v>
      </c>
      <c r="F304" s="18"/>
      <c r="H304" s="18"/>
      <c r="I304" s="18" t="s">
        <v>24824</v>
      </c>
      <c r="J304" s="18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s="18" t="s">
        <v>3371</v>
      </c>
      <c r="E305" s="18" t="s">
        <v>646</v>
      </c>
      <c r="F305" s="18"/>
      <c r="H305" s="18"/>
      <c r="I305" s="18" t="s">
        <v>25393</v>
      </c>
      <c r="J305" s="18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s="18" t="s">
        <v>3371</v>
      </c>
      <c r="E306" s="18" t="s">
        <v>646</v>
      </c>
      <c r="F306" s="18"/>
      <c r="H306" s="18"/>
      <c r="I306" s="18" t="s">
        <v>25396</v>
      </c>
      <c r="J306" s="18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s="18" t="s">
        <v>803</v>
      </c>
      <c r="E307" s="18" t="s">
        <v>8</v>
      </c>
      <c r="F307" s="18"/>
      <c r="H307" s="18"/>
      <c r="I307" s="18" t="s">
        <v>25399</v>
      </c>
      <c r="J307" s="18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s="18" t="s">
        <v>803</v>
      </c>
      <c r="E308" s="18" t="s">
        <v>8</v>
      </c>
      <c r="F308" s="18"/>
      <c r="H308" s="18"/>
      <c r="I308" s="18" t="s">
        <v>25402</v>
      </c>
      <c r="J308" s="18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s="18" t="s">
        <v>3371</v>
      </c>
      <c r="E309" s="18" t="s">
        <v>646</v>
      </c>
      <c r="F309" s="18"/>
      <c r="H309" s="18"/>
      <c r="I309" s="18" t="s">
        <v>25405</v>
      </c>
      <c r="J309" s="18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s="18" t="s">
        <v>4</v>
      </c>
      <c r="E310" s="18" t="s">
        <v>6606</v>
      </c>
      <c r="F310" s="18"/>
      <c r="H310" s="18"/>
      <c r="I310" s="18" t="s">
        <v>25408</v>
      </c>
      <c r="J310" s="18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s="18" t="s">
        <v>3371</v>
      </c>
      <c r="E311" s="18" t="s">
        <v>646</v>
      </c>
      <c r="F311" s="18"/>
      <c r="H311" s="18"/>
      <c r="I311" s="18" t="s">
        <v>25411</v>
      </c>
      <c r="J311" s="18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s="18" t="s">
        <v>4</v>
      </c>
      <c r="E312" s="18" t="s">
        <v>6606</v>
      </c>
      <c r="F312" s="18"/>
      <c r="H312" s="18"/>
      <c r="I312" s="18" t="s">
        <v>25414</v>
      </c>
      <c r="J312" s="18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s="18" t="s">
        <v>803</v>
      </c>
      <c r="E313" s="18" t="s">
        <v>8</v>
      </c>
      <c r="F313" s="18"/>
      <c r="H313" s="18"/>
      <c r="I313" s="18" t="s">
        <v>25586</v>
      </c>
      <c r="J313" s="18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s="18" t="s">
        <v>803</v>
      </c>
      <c r="E314" s="18" t="s">
        <v>8</v>
      </c>
      <c r="F314" s="18"/>
      <c r="H314" s="18"/>
      <c r="I314" s="18" t="s">
        <v>25589</v>
      </c>
      <c r="J314" s="18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s="18" t="s">
        <v>803</v>
      </c>
      <c r="E315" s="18" t="s">
        <v>8</v>
      </c>
      <c r="F315" s="18"/>
      <c r="H315" s="18"/>
      <c r="I315" s="18" t="s">
        <v>25865</v>
      </c>
      <c r="J315" s="18" t="s">
        <v>4874</v>
      </c>
      <c r="K315" t="s">
        <v>25866</v>
      </c>
      <c r="L315" t="s">
        <v>25867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s="18" t="s">
        <v>4</v>
      </c>
      <c r="E316" s="18" t="s">
        <v>3240</v>
      </c>
      <c r="F316" s="18"/>
      <c r="H316" s="18"/>
      <c r="I316" s="18" t="s">
        <v>25868</v>
      </c>
      <c r="J316" s="18" t="s">
        <v>4874</v>
      </c>
      <c r="K316" t="s">
        <v>25869</v>
      </c>
      <c r="L316" t="s">
        <v>25870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s="18" t="s">
        <v>3371</v>
      </c>
      <c r="E317" s="18" t="s">
        <v>646</v>
      </c>
      <c r="F317" s="18"/>
      <c r="H317" s="18"/>
      <c r="I317" s="18" t="s">
        <v>25871</v>
      </c>
      <c r="J317" s="18" t="s">
        <v>4874</v>
      </c>
      <c r="K317" t="s">
        <v>25872</v>
      </c>
      <c r="L317" t="s">
        <v>25873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s="18" t="s">
        <v>803</v>
      </c>
      <c r="E318" s="18" t="s">
        <v>8</v>
      </c>
      <c r="F318" s="18"/>
      <c r="H318" s="18"/>
      <c r="I318" s="18" t="s">
        <v>25874</v>
      </c>
      <c r="J318" s="18" t="s">
        <v>4874</v>
      </c>
      <c r="K318" t="s">
        <v>25875</v>
      </c>
      <c r="L318" t="s">
        <v>25876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s="18" t="s">
        <v>162</v>
      </c>
      <c r="E319" s="18" t="s">
        <v>70</v>
      </c>
      <c r="F319" s="18" t="s">
        <v>58</v>
      </c>
      <c r="H319" s="18"/>
      <c r="I319" s="18" t="s">
        <v>25877</v>
      </c>
      <c r="J319" s="18" t="s">
        <v>4874</v>
      </c>
      <c r="K319" t="s">
        <v>25878</v>
      </c>
      <c r="L319" t="s">
        <v>25879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s="18" t="s">
        <v>162</v>
      </c>
      <c r="E320" s="18" t="s">
        <v>70</v>
      </c>
      <c r="F320" s="18" t="s">
        <v>58</v>
      </c>
      <c r="H320" s="18"/>
      <c r="I320" s="18" t="s">
        <v>25880</v>
      </c>
      <c r="J320" s="18" t="s">
        <v>4874</v>
      </c>
      <c r="K320" t="s">
        <v>25881</v>
      </c>
      <c r="L320" t="s">
        <v>25882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s="18" t="s">
        <v>163</v>
      </c>
      <c r="E321" s="18" t="s">
        <v>70</v>
      </c>
      <c r="F321" s="18" t="s">
        <v>26073</v>
      </c>
      <c r="H321" s="18"/>
      <c r="I321" s="18" t="s">
        <v>25883</v>
      </c>
      <c r="J321" s="18" t="s">
        <v>4874</v>
      </c>
      <c r="K321" t="s">
        <v>25884</v>
      </c>
      <c r="L321" t="s">
        <v>25885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s="18" t="s">
        <v>163</v>
      </c>
      <c r="E322" s="18" t="s">
        <v>70</v>
      </c>
      <c r="F322" s="18" t="s">
        <v>26074</v>
      </c>
      <c r="H322" s="18"/>
      <c r="I322" s="18" t="s">
        <v>25886</v>
      </c>
      <c r="J322" s="18" t="s">
        <v>4874</v>
      </c>
      <c r="K322" t="s">
        <v>25887</v>
      </c>
      <c r="L322" t="s">
        <v>25888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s="18" t="s">
        <v>163</v>
      </c>
      <c r="E323" s="18" t="s">
        <v>70</v>
      </c>
      <c r="F323" s="18" t="s">
        <v>1164</v>
      </c>
      <c r="H323" s="18"/>
      <c r="I323" s="18" t="s">
        <v>25889</v>
      </c>
      <c r="J323" s="18" t="s">
        <v>4874</v>
      </c>
      <c r="K323" t="s">
        <v>25890</v>
      </c>
      <c r="L323" t="s">
        <v>25891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s="18" t="s">
        <v>163</v>
      </c>
      <c r="E324" s="18" t="s">
        <v>70</v>
      </c>
      <c r="F324" s="18" t="s">
        <v>1164</v>
      </c>
      <c r="H324" s="18"/>
      <c r="I324" s="18" t="s">
        <v>25892</v>
      </c>
      <c r="J324" s="18" t="s">
        <v>4874</v>
      </c>
      <c r="K324" t="s">
        <v>25893</v>
      </c>
      <c r="L324" t="s">
        <v>25894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s="18" t="s">
        <v>163</v>
      </c>
      <c r="E325" s="18" t="s">
        <v>70</v>
      </c>
      <c r="F325" s="18" t="s">
        <v>26075</v>
      </c>
      <c r="H325" s="18"/>
      <c r="I325" s="18" t="s">
        <v>25895</v>
      </c>
      <c r="J325" s="18" t="s">
        <v>4874</v>
      </c>
      <c r="K325" t="s">
        <v>25896</v>
      </c>
      <c r="L325" t="s">
        <v>25897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s="18" t="s">
        <v>163</v>
      </c>
      <c r="E326" s="18" t="s">
        <v>70</v>
      </c>
      <c r="F326" s="18" t="s">
        <v>26075</v>
      </c>
      <c r="H326" s="18"/>
      <c r="I326" s="18" t="s">
        <v>25898</v>
      </c>
      <c r="J326" s="18" t="s">
        <v>4874</v>
      </c>
      <c r="K326" t="s">
        <v>25899</v>
      </c>
      <c r="L326" t="s">
        <v>25900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s="18" t="s">
        <v>163</v>
      </c>
      <c r="E327" s="18" t="s">
        <v>70</v>
      </c>
      <c r="F327" s="18" t="s">
        <v>26075</v>
      </c>
      <c r="H327" s="18"/>
      <c r="I327" s="18" t="s">
        <v>25901</v>
      </c>
      <c r="J327" s="18" t="s">
        <v>4874</v>
      </c>
      <c r="K327" t="s">
        <v>25902</v>
      </c>
      <c r="L327" t="s">
        <v>25903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s="18" t="s">
        <v>163</v>
      </c>
      <c r="E328" s="18" t="s">
        <v>70</v>
      </c>
      <c r="F328" s="18" t="s">
        <v>26076</v>
      </c>
      <c r="H328" s="18"/>
      <c r="I328" s="18" t="s">
        <v>25904</v>
      </c>
      <c r="J328" s="18" t="s">
        <v>4874</v>
      </c>
      <c r="K328" t="s">
        <v>25905</v>
      </c>
      <c r="L328" t="s">
        <v>25906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s="18" t="s">
        <v>163</v>
      </c>
      <c r="E329" s="18" t="s">
        <v>70</v>
      </c>
      <c r="F329" s="18" t="s">
        <v>58</v>
      </c>
      <c r="H329" s="18"/>
      <c r="I329" s="18" t="s">
        <v>25907</v>
      </c>
      <c r="J329" s="18" t="s">
        <v>4874</v>
      </c>
      <c r="K329" t="s">
        <v>25908</v>
      </c>
      <c r="L329" t="s">
        <v>25909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s="18" t="s">
        <v>163</v>
      </c>
      <c r="E330" s="18" t="s">
        <v>70</v>
      </c>
      <c r="F330" s="18" t="s">
        <v>3365</v>
      </c>
      <c r="H330" s="18"/>
      <c r="I330" s="18" t="s">
        <v>25910</v>
      </c>
      <c r="J330" s="18" t="s">
        <v>4874</v>
      </c>
      <c r="K330" t="s">
        <v>25911</v>
      </c>
      <c r="L330" t="s">
        <v>25912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s="18" t="s">
        <v>163</v>
      </c>
      <c r="E331" s="18" t="s">
        <v>70</v>
      </c>
      <c r="F331" s="18" t="s">
        <v>3365</v>
      </c>
      <c r="H331" s="18"/>
      <c r="I331" s="18" t="s">
        <v>25913</v>
      </c>
      <c r="J331" s="18" t="s">
        <v>4874</v>
      </c>
      <c r="K331" t="s">
        <v>25914</v>
      </c>
      <c r="L331" t="s">
        <v>25915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s="18" t="s">
        <v>163</v>
      </c>
      <c r="E332" s="18" t="s">
        <v>70</v>
      </c>
      <c r="F332" s="18" t="s">
        <v>3365</v>
      </c>
      <c r="H332" s="18"/>
      <c r="I332" s="18" t="s">
        <v>25916</v>
      </c>
      <c r="J332" s="18" t="s">
        <v>4874</v>
      </c>
      <c r="K332" t="s">
        <v>25917</v>
      </c>
      <c r="L332" t="s">
        <v>25918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s="18" t="s">
        <v>163</v>
      </c>
      <c r="E333" s="18" t="s">
        <v>70</v>
      </c>
      <c r="F333" s="18" t="s">
        <v>3365</v>
      </c>
      <c r="H333" s="18"/>
      <c r="I333" s="18" t="s">
        <v>25919</v>
      </c>
      <c r="J333" s="18" t="s">
        <v>4874</v>
      </c>
      <c r="K333" t="s">
        <v>25920</v>
      </c>
      <c r="L333" t="s">
        <v>25921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s="18" t="s">
        <v>163</v>
      </c>
      <c r="E334" s="18" t="s">
        <v>70</v>
      </c>
      <c r="F334" s="18" t="s">
        <v>3365</v>
      </c>
      <c r="H334" s="18"/>
      <c r="I334" s="18" t="s">
        <v>25922</v>
      </c>
      <c r="J334" s="18" t="s">
        <v>4874</v>
      </c>
      <c r="K334" t="s">
        <v>25923</v>
      </c>
      <c r="L334" t="s">
        <v>25924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s="18" t="s">
        <v>1587</v>
      </c>
      <c r="E335" s="18" t="s">
        <v>70</v>
      </c>
      <c r="F335" s="18"/>
      <c r="H335" s="18"/>
      <c r="I335" s="18" t="s">
        <v>25925</v>
      </c>
      <c r="J335" s="18" t="s">
        <v>4874</v>
      </c>
      <c r="K335" t="s">
        <v>25926</v>
      </c>
      <c r="L335" t="s">
        <v>25927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s="18" t="s">
        <v>4</v>
      </c>
      <c r="E336" s="18" t="s">
        <v>8</v>
      </c>
      <c r="F336" s="18"/>
      <c r="H336" s="18"/>
      <c r="I336" s="18" t="s">
        <v>26527</v>
      </c>
      <c r="J336" s="18" t="s">
        <v>4874</v>
      </c>
      <c r="K336" t="s">
        <v>26528</v>
      </c>
      <c r="L336" t="s">
        <v>26529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s="18" t="s">
        <v>4</v>
      </c>
      <c r="E337" s="18" t="s">
        <v>8</v>
      </c>
      <c r="F337" s="18"/>
      <c r="H337" s="18"/>
      <c r="I337" s="18" t="s">
        <v>26530</v>
      </c>
      <c r="J337" s="18" t="s">
        <v>4874</v>
      </c>
      <c r="K337" t="s">
        <v>26531</v>
      </c>
      <c r="L337" t="s">
        <v>26532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s="18" t="s">
        <v>4</v>
      </c>
      <c r="E338" s="18" t="s">
        <v>8</v>
      </c>
      <c r="F338" s="18"/>
      <c r="H338" s="18"/>
      <c r="I338" s="18" t="s">
        <v>26533</v>
      </c>
      <c r="J338" s="18" t="s">
        <v>4874</v>
      </c>
      <c r="K338" t="s">
        <v>26534</v>
      </c>
      <c r="L338" t="s">
        <v>26535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s="18" t="s">
        <v>4</v>
      </c>
      <c r="E339" s="18" t="s">
        <v>8</v>
      </c>
      <c r="F339" s="18"/>
      <c r="H339" s="18"/>
      <c r="I339" s="18" t="s">
        <v>26536</v>
      </c>
      <c r="J339" s="18" t="s">
        <v>4874</v>
      </c>
      <c r="K339" t="s">
        <v>26537</v>
      </c>
      <c r="L339" t="s">
        <v>26538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s="18" t="s">
        <v>8385</v>
      </c>
      <c r="E340" s="18" t="s">
        <v>260</v>
      </c>
      <c r="F340" s="18"/>
      <c r="H340" s="18"/>
      <c r="I340" s="18" t="s">
        <v>26539</v>
      </c>
      <c r="J340" s="18" t="s">
        <v>4874</v>
      </c>
      <c r="K340" t="s">
        <v>26540</v>
      </c>
      <c r="L340" t="s">
        <v>26541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s="18" t="s">
        <v>8385</v>
      </c>
      <c r="E341" s="18" t="s">
        <v>646</v>
      </c>
      <c r="F341" s="18"/>
      <c r="H341" s="18"/>
      <c r="I341" s="18" t="s">
        <v>26542</v>
      </c>
      <c r="J341" s="18" t="s">
        <v>4874</v>
      </c>
      <c r="K341" t="s">
        <v>26543</v>
      </c>
      <c r="L341" t="s">
        <v>26544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s="18" t="s">
        <v>162</v>
      </c>
      <c r="E342" s="18" t="s">
        <v>21588</v>
      </c>
      <c r="F342" s="18" t="s">
        <v>263</v>
      </c>
      <c r="H342" s="18"/>
      <c r="I342" s="18" t="s">
        <v>26545</v>
      </c>
      <c r="J342" s="18" t="s">
        <v>4874</v>
      </c>
      <c r="K342" t="s">
        <v>26546</v>
      </c>
      <c r="L342" t="s">
        <v>26547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s="18" t="s">
        <v>4</v>
      </c>
      <c r="E343" s="18" t="s">
        <v>8</v>
      </c>
      <c r="F343" s="18"/>
      <c r="H343" s="18"/>
      <c r="I343" s="18" t="s">
        <v>27047</v>
      </c>
      <c r="J343" s="18" t="s">
        <v>4874</v>
      </c>
      <c r="K343" t="s">
        <v>27048</v>
      </c>
      <c r="L343" t="s">
        <v>27049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s="18" t="s">
        <v>8385</v>
      </c>
      <c r="E344" s="18" t="s">
        <v>260</v>
      </c>
      <c r="F344" s="18"/>
      <c r="H344" s="18"/>
      <c r="I344" s="18" t="s">
        <v>27050</v>
      </c>
      <c r="J344" s="18" t="s">
        <v>4874</v>
      </c>
      <c r="K344" t="s">
        <v>27051</v>
      </c>
      <c r="L344" t="s">
        <v>27052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s="18" t="s">
        <v>8385</v>
      </c>
      <c r="E345" s="18" t="s">
        <v>260</v>
      </c>
      <c r="F345" s="18"/>
      <c r="H345" s="18"/>
      <c r="I345" s="18" t="s">
        <v>27053</v>
      </c>
      <c r="J345" s="18" t="s">
        <v>4874</v>
      </c>
      <c r="K345" t="s">
        <v>27054</v>
      </c>
      <c r="L345" t="s">
        <v>27055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s="18" t="s">
        <v>8385</v>
      </c>
      <c r="E346" s="18" t="s">
        <v>260</v>
      </c>
      <c r="F346" s="18"/>
      <c r="H346" s="18"/>
      <c r="I346" s="18" t="s">
        <v>27056</v>
      </c>
      <c r="J346" s="18" t="s">
        <v>4874</v>
      </c>
      <c r="K346" t="s">
        <v>27057</v>
      </c>
      <c r="L346" t="s">
        <v>27058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s="18" t="s">
        <v>4</v>
      </c>
      <c r="E347" s="18" t="s">
        <v>6606</v>
      </c>
      <c r="F347" s="18"/>
      <c r="H347" s="18"/>
      <c r="I347" s="18" t="s">
        <v>27059</v>
      </c>
      <c r="J347" s="18" t="s">
        <v>4874</v>
      </c>
      <c r="K347" t="s">
        <v>27060</v>
      </c>
      <c r="L347" t="s">
        <v>27061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s="18" t="s">
        <v>8385</v>
      </c>
      <c r="E348" s="18" t="s">
        <v>260</v>
      </c>
      <c r="F348" s="18"/>
      <c r="H348" s="18"/>
      <c r="I348" s="18" t="s">
        <v>27062</v>
      </c>
      <c r="J348" s="18" t="s">
        <v>4874</v>
      </c>
      <c r="K348" t="s">
        <v>27063</v>
      </c>
      <c r="L348" t="s">
        <v>27064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s="18" t="s">
        <v>4</v>
      </c>
      <c r="E349" s="18" t="s">
        <v>8</v>
      </c>
      <c r="F349" s="18"/>
      <c r="H349" s="18"/>
      <c r="I349" s="18" t="s">
        <v>27065</v>
      </c>
      <c r="J349" s="18" t="s">
        <v>4874</v>
      </c>
      <c r="K349" t="s">
        <v>27066</v>
      </c>
      <c r="L349" t="s">
        <v>27067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s="18" t="s">
        <v>4</v>
      </c>
      <c r="E350" s="18" t="s">
        <v>6606</v>
      </c>
      <c r="F350" s="18"/>
      <c r="H350" s="18"/>
      <c r="I350" s="18" t="s">
        <v>27068</v>
      </c>
      <c r="J350" s="18" t="s">
        <v>4874</v>
      </c>
      <c r="K350" t="s">
        <v>27069</v>
      </c>
      <c r="L350" t="s">
        <v>27070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s="18" t="s">
        <v>8385</v>
      </c>
      <c r="E351" s="18" t="s">
        <v>260</v>
      </c>
      <c r="F351" s="18"/>
      <c r="H351" s="18"/>
      <c r="I351" s="18" t="s">
        <v>27071</v>
      </c>
      <c r="J351" s="18" t="s">
        <v>4874</v>
      </c>
      <c r="K351" t="s">
        <v>27072</v>
      </c>
      <c r="L351" t="s">
        <v>27073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s="18" t="s">
        <v>8385</v>
      </c>
      <c r="E352" s="18" t="s">
        <v>260</v>
      </c>
      <c r="F352" s="18"/>
      <c r="H352" s="18"/>
      <c r="I352" s="18" t="s">
        <v>27074</v>
      </c>
      <c r="J352" s="18" t="s">
        <v>4874</v>
      </c>
      <c r="K352" t="s">
        <v>27075</v>
      </c>
      <c r="L352" t="s">
        <v>27076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s="18" t="s">
        <v>4</v>
      </c>
      <c r="E353" s="18" t="s">
        <v>8</v>
      </c>
      <c r="F353" s="18"/>
      <c r="H353" s="18"/>
      <c r="I353" s="18" t="s">
        <v>27077</v>
      </c>
      <c r="J353" s="18" t="s">
        <v>4874</v>
      </c>
      <c r="K353" t="s">
        <v>27078</v>
      </c>
      <c r="L353" t="s">
        <v>27079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s="18" t="s">
        <v>8385</v>
      </c>
      <c r="E354" s="18" t="s">
        <v>260</v>
      </c>
      <c r="F354" s="18"/>
      <c r="H354" s="18"/>
      <c r="I354" s="18" t="s">
        <v>27469</v>
      </c>
      <c r="J354" s="18" t="s">
        <v>4874</v>
      </c>
      <c r="K354" t="s">
        <v>27470</v>
      </c>
      <c r="L354" t="s">
        <v>27471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s="18" t="s">
        <v>4</v>
      </c>
      <c r="E355" s="18" t="s">
        <v>8</v>
      </c>
      <c r="F355" s="18"/>
      <c r="H355" s="18"/>
      <c r="I355" s="18" t="s">
        <v>27472</v>
      </c>
      <c r="J355" s="18" t="s">
        <v>4874</v>
      </c>
      <c r="K355" t="s">
        <v>27473</v>
      </c>
      <c r="L355" t="s">
        <v>27474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s="18" t="s">
        <v>1212</v>
      </c>
      <c r="E356" s="18" t="s">
        <v>70</v>
      </c>
      <c r="F356" s="18" t="s">
        <v>58</v>
      </c>
      <c r="H356" s="18"/>
      <c r="I356" s="18" t="s">
        <v>27475</v>
      </c>
      <c r="J356" s="18" t="s">
        <v>4874</v>
      </c>
      <c r="K356" t="s">
        <v>27476</v>
      </c>
      <c r="L356" t="s">
        <v>27477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s="18" t="s">
        <v>1212</v>
      </c>
      <c r="E357" s="18" t="s">
        <v>70</v>
      </c>
      <c r="F357" s="18" t="s">
        <v>58</v>
      </c>
      <c r="H357" s="18"/>
      <c r="I357" s="18" t="s">
        <v>27478</v>
      </c>
      <c r="J357" s="18" t="s">
        <v>4874</v>
      </c>
      <c r="K357" t="s">
        <v>27479</v>
      </c>
      <c r="L357" t="s">
        <v>27480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s="18" t="s">
        <v>1212</v>
      </c>
      <c r="E358" s="18" t="s">
        <v>70</v>
      </c>
      <c r="F358" s="18" t="s">
        <v>27631</v>
      </c>
      <c r="H358" s="18"/>
      <c r="I358" s="18" t="s">
        <v>27481</v>
      </c>
      <c r="J358" s="18" t="s">
        <v>4874</v>
      </c>
      <c r="K358" t="s">
        <v>27482</v>
      </c>
      <c r="L358" t="s">
        <v>27483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s="18" t="s">
        <v>27632</v>
      </c>
      <c r="E359" s="18" t="s">
        <v>70</v>
      </c>
      <c r="F359" s="18"/>
      <c r="H359" s="18"/>
      <c r="I359" s="18" t="s">
        <v>27484</v>
      </c>
      <c r="J359" s="18" t="s">
        <v>4874</v>
      </c>
      <c r="K359" t="s">
        <v>27485</v>
      </c>
      <c r="L359" t="s">
        <v>27486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s="18" t="s">
        <v>803</v>
      </c>
      <c r="E360" s="18" t="s">
        <v>8</v>
      </c>
      <c r="F360" s="18"/>
      <c r="H360" s="18"/>
      <c r="I360" s="18" t="s">
        <v>27487</v>
      </c>
      <c r="J360" s="18" t="s">
        <v>4874</v>
      </c>
      <c r="K360" t="s">
        <v>27488</v>
      </c>
      <c r="L360" t="s">
        <v>27489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s="18" t="s">
        <v>803</v>
      </c>
      <c r="E361" s="18" t="s">
        <v>8</v>
      </c>
      <c r="F361" s="18"/>
      <c r="H361" s="18"/>
      <c r="I361" s="18" t="s">
        <v>27490</v>
      </c>
      <c r="J361" s="18" t="s">
        <v>4874</v>
      </c>
      <c r="K361" t="s">
        <v>27491</v>
      </c>
      <c r="L361" t="s">
        <v>27492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s="18" t="s">
        <v>803</v>
      </c>
      <c r="E362" s="18" t="s">
        <v>8</v>
      </c>
      <c r="F362" s="18"/>
      <c r="H362" s="18"/>
      <c r="I362" s="18" t="s">
        <v>28053</v>
      </c>
      <c r="J362" s="18" t="s">
        <v>4874</v>
      </c>
      <c r="K362" t="s">
        <v>28054</v>
      </c>
      <c r="L362" t="s">
        <v>28055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s="18" t="s">
        <v>803</v>
      </c>
      <c r="E363" s="18" t="s">
        <v>8</v>
      </c>
      <c r="F363" s="18"/>
      <c r="H363" s="18"/>
      <c r="I363" s="18" t="s">
        <v>28056</v>
      </c>
      <c r="J363" s="18" t="s">
        <v>4874</v>
      </c>
      <c r="K363" t="s">
        <v>28057</v>
      </c>
      <c r="L363" t="s">
        <v>28058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s="18" t="s">
        <v>8385</v>
      </c>
      <c r="E364" s="18" t="s">
        <v>646</v>
      </c>
      <c r="F364" s="18"/>
      <c r="H364" s="18"/>
      <c r="I364" s="18" t="s">
        <v>28059</v>
      </c>
      <c r="J364" s="18" t="s">
        <v>4874</v>
      </c>
      <c r="K364" t="s">
        <v>28060</v>
      </c>
      <c r="L364" t="s">
        <v>28061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s="18" t="s">
        <v>5972</v>
      </c>
      <c r="E365" s="18" t="s">
        <v>646</v>
      </c>
      <c r="F365" s="18"/>
      <c r="H365" s="18"/>
      <c r="I365" s="18" t="s">
        <v>28062</v>
      </c>
      <c r="J365" s="18" t="s">
        <v>4874</v>
      </c>
      <c r="K365" t="s">
        <v>28063</v>
      </c>
      <c r="L365" t="s">
        <v>28064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s="18" t="s">
        <v>5972</v>
      </c>
      <c r="E366" s="18" t="s">
        <v>646</v>
      </c>
      <c r="F366" s="18"/>
      <c r="H366" s="18"/>
      <c r="I366" s="18" t="s">
        <v>28065</v>
      </c>
      <c r="J366" s="18" t="s">
        <v>4874</v>
      </c>
      <c r="K366" t="s">
        <v>28066</v>
      </c>
      <c r="L366" t="s">
        <v>28067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s="18" t="s">
        <v>3371</v>
      </c>
      <c r="E367" s="18" t="s">
        <v>646</v>
      </c>
      <c r="F367" s="18"/>
      <c r="H367" s="18"/>
      <c r="I367" s="18" t="s">
        <v>28068</v>
      </c>
      <c r="J367" s="18" t="s">
        <v>4874</v>
      </c>
      <c r="K367" t="s">
        <v>28069</v>
      </c>
      <c r="L367" t="s">
        <v>28070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s="18" t="s">
        <v>803</v>
      </c>
      <c r="E368" s="18" t="s">
        <v>8</v>
      </c>
      <c r="F368" s="18"/>
      <c r="H368" s="18"/>
      <c r="I368" s="18" t="s">
        <v>28071</v>
      </c>
      <c r="J368" s="18" t="s">
        <v>4874</v>
      </c>
      <c r="K368" t="s">
        <v>28072</v>
      </c>
      <c r="L368" t="s">
        <v>28073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s="18" t="s">
        <v>4</v>
      </c>
      <c r="E369" s="18" t="s">
        <v>260</v>
      </c>
      <c r="F369" s="18"/>
      <c r="H369" s="18"/>
      <c r="I369" s="18" t="s">
        <v>28074</v>
      </c>
      <c r="J369" s="18" t="s">
        <v>4874</v>
      </c>
      <c r="K369" t="s">
        <v>28075</v>
      </c>
      <c r="L369" t="s">
        <v>28076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s="18" t="s">
        <v>803</v>
      </c>
      <c r="E370" s="18" t="s">
        <v>8</v>
      </c>
      <c r="F370" s="18"/>
      <c r="H370" s="18"/>
      <c r="I370" s="18" t="s">
        <v>28077</v>
      </c>
      <c r="J370" s="18" t="s">
        <v>4874</v>
      </c>
      <c r="K370" t="s">
        <v>28078</v>
      </c>
      <c r="L370" t="s">
        <v>28079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s="18" t="s">
        <v>4</v>
      </c>
      <c r="E371" s="18" t="s">
        <v>19788</v>
      </c>
      <c r="F371" s="18"/>
      <c r="H371" s="18"/>
      <c r="I371" s="18" t="s">
        <v>28080</v>
      </c>
      <c r="J371" s="18" t="s">
        <v>4874</v>
      </c>
      <c r="K371" t="s">
        <v>28081</v>
      </c>
      <c r="L371" t="s">
        <v>28082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s="18" t="s">
        <v>803</v>
      </c>
      <c r="E372" s="18" t="s">
        <v>8</v>
      </c>
      <c r="F372" s="18"/>
      <c r="H372" s="18"/>
      <c r="I372" s="18" t="s">
        <v>28083</v>
      </c>
      <c r="J372" s="18" t="s">
        <v>4874</v>
      </c>
      <c r="K372" t="s">
        <v>28084</v>
      </c>
      <c r="L372" t="s">
        <v>28085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s="18" t="s">
        <v>803</v>
      </c>
      <c r="E373" s="18" t="s">
        <v>8</v>
      </c>
      <c r="F373" s="18"/>
      <c r="H373" s="18"/>
      <c r="I373" s="18" t="s">
        <v>28223</v>
      </c>
      <c r="J373" s="18" t="s">
        <v>4874</v>
      </c>
      <c r="K373" t="s">
        <v>28224</v>
      </c>
      <c r="L373" t="s">
        <v>28225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s="18" t="s">
        <v>803</v>
      </c>
      <c r="E374" s="18" t="s">
        <v>8</v>
      </c>
      <c r="F374" s="18"/>
      <c r="H374" s="18"/>
      <c r="I374" s="18" t="s">
        <v>28226</v>
      </c>
      <c r="J374" s="18" t="s">
        <v>4874</v>
      </c>
      <c r="K374" t="s">
        <v>28227</v>
      </c>
      <c r="L374" t="s">
        <v>28228</v>
      </c>
      <c r="M374" s="2" t="str">
        <f>HYPERLINK(входСтолярка[[#This Row],[RelativePath]])</f>
        <v>15 Вход столярка\GA3948333_9_20260719T175631Z.jpg</v>
      </c>
    </row>
    <row r="375" spans="1:13" x14ac:dyDescent="0.25">
      <c r="A375" s="1" t="s">
        <v>13</v>
      </c>
      <c r="B375" s="3">
        <v>46223</v>
      </c>
      <c r="C375" s="4">
        <v>0.54020833333333329</v>
      </c>
      <c r="D375" s="18" t="s">
        <v>4</v>
      </c>
      <c r="E375" s="18" t="s">
        <v>260</v>
      </c>
      <c r="F375" s="18"/>
      <c r="H375" s="18"/>
      <c r="I375" s="18" t="s">
        <v>28712</v>
      </c>
      <c r="J375" s="18" t="s">
        <v>4874</v>
      </c>
      <c r="K375" t="s">
        <v>28713</v>
      </c>
      <c r="L375" t="s">
        <v>28714</v>
      </c>
      <c r="M375" s="2" t="str">
        <f>HYPERLINK(входСтолярка[[#This Row],[RelativePath]])</f>
        <v>15 Вход столярка\GA3948333_9_20260720T125754Z.jpg</v>
      </c>
    </row>
    <row r="376" spans="1:13" x14ac:dyDescent="0.25">
      <c r="A376" s="1" t="s">
        <v>14</v>
      </c>
      <c r="B376" s="3">
        <v>46224</v>
      </c>
      <c r="C376" s="4">
        <v>0.35341435185185183</v>
      </c>
      <c r="D376" s="18" t="s">
        <v>4</v>
      </c>
      <c r="E376" s="18" t="s">
        <v>260</v>
      </c>
      <c r="F376" s="18"/>
      <c r="H376" s="18"/>
      <c r="I376" s="18" t="s">
        <v>28715</v>
      </c>
      <c r="J376" s="18" t="s">
        <v>4874</v>
      </c>
      <c r="K376" t="s">
        <v>28716</v>
      </c>
      <c r="L376" t="s">
        <v>28717</v>
      </c>
      <c r="M376" s="2" t="str">
        <f>HYPERLINK(входСтолярка[[#This Row],[RelativePath]])</f>
        <v>15 Вход столярка\GA3948333_9_20260721T082855Z.jpg</v>
      </c>
    </row>
    <row r="377" spans="1:13" x14ac:dyDescent="0.25">
      <c r="A377" s="1" t="s">
        <v>14</v>
      </c>
      <c r="B377" s="3">
        <v>46224</v>
      </c>
      <c r="C377" s="4">
        <v>0.35718749999999999</v>
      </c>
      <c r="D377" s="18" t="s">
        <v>162</v>
      </c>
      <c r="E377" s="18" t="s">
        <v>8107</v>
      </c>
      <c r="F377" s="18" t="s">
        <v>14067</v>
      </c>
      <c r="H377" s="18" t="s">
        <v>4867</v>
      </c>
      <c r="I377" s="18" t="s">
        <v>28718</v>
      </c>
      <c r="J377" s="18" t="s">
        <v>4874</v>
      </c>
      <c r="K377" t="s">
        <v>28719</v>
      </c>
      <c r="L377" t="s">
        <v>28720</v>
      </c>
      <c r="M377" s="2" t="str">
        <f>HYPERLINK(входСтолярка[[#This Row],[RelativePath]])</f>
        <v>15 Вход столярка\GA3948333_9_20260721T083421Z.jpg</v>
      </c>
    </row>
    <row r="378" spans="1:13" x14ac:dyDescent="0.25">
      <c r="A378" s="1" t="s">
        <v>14</v>
      </c>
      <c r="B378" s="3">
        <v>46224</v>
      </c>
      <c r="C378" s="4">
        <v>0.35730324074074077</v>
      </c>
      <c r="D378" s="18" t="s">
        <v>162</v>
      </c>
      <c r="E378" s="18" t="s">
        <v>8107</v>
      </c>
      <c r="F378" s="18" t="s">
        <v>14067</v>
      </c>
      <c r="H378" s="18"/>
      <c r="I378" s="18" t="s">
        <v>28721</v>
      </c>
      <c r="J378" s="18" t="s">
        <v>4874</v>
      </c>
      <c r="K378" t="s">
        <v>28722</v>
      </c>
      <c r="L378" t="s">
        <v>28723</v>
      </c>
      <c r="M378" s="2" t="str">
        <f>HYPERLINK(входСтолярка[[#This Row],[RelativePath]])</f>
        <v>15 Вход столярка\GA3948333_9_20260721T083431Z.jpg</v>
      </c>
    </row>
    <row r="379" spans="1:13" x14ac:dyDescent="0.25">
      <c r="A379" s="1" t="s">
        <v>14</v>
      </c>
      <c r="B379" s="3">
        <v>46224</v>
      </c>
      <c r="C379" s="4">
        <v>0.35741898148148149</v>
      </c>
      <c r="D379" s="18" t="s">
        <v>162</v>
      </c>
      <c r="E379" s="18" t="s">
        <v>8107</v>
      </c>
      <c r="F379" s="18" t="s">
        <v>14067</v>
      </c>
      <c r="H379" s="18"/>
      <c r="I379" s="18" t="s">
        <v>28724</v>
      </c>
      <c r="J379" s="18" t="s">
        <v>4874</v>
      </c>
      <c r="K379" t="s">
        <v>28725</v>
      </c>
      <c r="L379" t="s">
        <v>28726</v>
      </c>
      <c r="M379" s="2" t="str">
        <f>HYPERLINK(входСтолярка[[#This Row],[RelativePath]])</f>
        <v>15 Вход столярка\GA3948333_9_20260721T083441Z.jpg</v>
      </c>
    </row>
    <row r="380" spans="1:13" x14ac:dyDescent="0.25">
      <c r="A380" s="1" t="s">
        <v>14</v>
      </c>
      <c r="B380" s="3">
        <v>46224</v>
      </c>
      <c r="C380" s="4">
        <v>0.85269675925925925</v>
      </c>
      <c r="D380" s="18" t="s">
        <v>803</v>
      </c>
      <c r="E380" s="18" t="s">
        <v>8</v>
      </c>
      <c r="F380" s="18"/>
      <c r="H380" s="18"/>
      <c r="I380" s="18" t="s">
        <v>28727</v>
      </c>
      <c r="J380" s="18" t="s">
        <v>4874</v>
      </c>
      <c r="K380" t="s">
        <v>28728</v>
      </c>
      <c r="L380" t="s">
        <v>28729</v>
      </c>
      <c r="M380" s="2" t="str">
        <f>HYPERLINK(входСтолярка[[#This Row],[RelativePath]])</f>
        <v>15 Вход столярка\GA3948333_9_20260721T202753Z.jpg</v>
      </c>
    </row>
    <row r="381" spans="1:13" x14ac:dyDescent="0.25">
      <c r="A381" s="1" t="s">
        <v>15</v>
      </c>
      <c r="B381" s="3">
        <v>46225</v>
      </c>
      <c r="C381" s="4">
        <v>0.75192129629629634</v>
      </c>
      <c r="D381" s="18" t="s">
        <v>162</v>
      </c>
      <c r="E381" s="18" t="s">
        <v>28825</v>
      </c>
      <c r="F381" s="18" t="s">
        <v>28844</v>
      </c>
      <c r="H381" s="18"/>
      <c r="I381" s="18" t="s">
        <v>28730</v>
      </c>
      <c r="J381" s="18" t="s">
        <v>4874</v>
      </c>
      <c r="K381" t="s">
        <v>28731</v>
      </c>
      <c r="L381" t="s">
        <v>28732</v>
      </c>
      <c r="M381" s="2" t="str">
        <f>HYPERLINK(входСтолярка[[#This Row],[RelativePath]])</f>
        <v>15 Вход столярка\GA3948333_9_20260722T180246Z.jpg</v>
      </c>
    </row>
    <row r="382" spans="1:13" x14ac:dyDescent="0.25">
      <c r="A382" s="1" t="s">
        <v>15</v>
      </c>
      <c r="B382" s="3">
        <v>46225</v>
      </c>
      <c r="C382" s="4">
        <v>0.75255787037037036</v>
      </c>
      <c r="D382" s="18" t="s">
        <v>162</v>
      </c>
      <c r="E382" s="18" t="s">
        <v>28825</v>
      </c>
      <c r="F382" s="18" t="s">
        <v>28844</v>
      </c>
      <c r="H382" s="18" t="s">
        <v>1140</v>
      </c>
      <c r="I382" s="18" t="s">
        <v>28733</v>
      </c>
      <c r="J382" s="18" t="s">
        <v>4874</v>
      </c>
      <c r="K382" t="s">
        <v>28734</v>
      </c>
      <c r="L382" t="s">
        <v>28735</v>
      </c>
      <c r="M382" s="2" t="str">
        <f>HYPERLINK(входСтолярка[[#This Row],[RelativePath]])</f>
        <v>15 Вход столярка\GA3948333_9_20260722T180341Z.jpg</v>
      </c>
    </row>
    <row r="383" spans="1:13" x14ac:dyDescent="0.25">
      <c r="A383" s="1" t="s">
        <v>15</v>
      </c>
      <c r="B383" s="3">
        <v>46225</v>
      </c>
      <c r="C383" s="4">
        <v>0.77061342592592597</v>
      </c>
      <c r="D383" s="18" t="s">
        <v>162</v>
      </c>
      <c r="E383" s="18" t="s">
        <v>28825</v>
      </c>
      <c r="F383" s="18" t="s">
        <v>261</v>
      </c>
      <c r="H383" s="18"/>
      <c r="I383" s="18" t="s">
        <v>28736</v>
      </c>
      <c r="J383" s="18" t="s">
        <v>4874</v>
      </c>
      <c r="K383" t="s">
        <v>28737</v>
      </c>
      <c r="L383" t="s">
        <v>28738</v>
      </c>
      <c r="M383" s="2" t="str">
        <f>HYPERLINK(входСтолярка[[#This Row],[RelativePath]])</f>
        <v>15 Вход столярка\GA3948333_9_20260722T182941Z.jpg</v>
      </c>
    </row>
    <row r="384" spans="1:13" x14ac:dyDescent="0.25">
      <c r="A384" s="1" t="s">
        <v>15</v>
      </c>
      <c r="B384" s="3">
        <v>46225</v>
      </c>
      <c r="C384" s="4">
        <v>0.77129629629629626</v>
      </c>
      <c r="D384" s="18" t="s">
        <v>162</v>
      </c>
      <c r="E384" s="18" t="s">
        <v>28825</v>
      </c>
      <c r="F384" s="18" t="s">
        <v>261</v>
      </c>
      <c r="H384" s="18" t="s">
        <v>1140</v>
      </c>
      <c r="I384" s="18" t="s">
        <v>28739</v>
      </c>
      <c r="J384" s="18" t="s">
        <v>4874</v>
      </c>
      <c r="K384" t="s">
        <v>28740</v>
      </c>
      <c r="L384" t="s">
        <v>28741</v>
      </c>
      <c r="M384" s="2" t="str">
        <f>HYPERLINK(входСтолярка[[#This Row],[RelativePath]])</f>
        <v>15 Вход столярка\GA3948333_9_20260722T183040Z.jpg</v>
      </c>
    </row>
    <row r="385" spans="1:13" x14ac:dyDescent="0.25">
      <c r="A385" s="1" t="s">
        <v>15</v>
      </c>
      <c r="B385" s="3">
        <v>46225</v>
      </c>
      <c r="C385" s="4">
        <v>0.77359953703703699</v>
      </c>
      <c r="D385" s="18" t="s">
        <v>803</v>
      </c>
      <c r="E385" s="18" t="s">
        <v>8</v>
      </c>
      <c r="F385" s="18"/>
      <c r="H385" s="18"/>
      <c r="I385" s="18" t="s">
        <v>28742</v>
      </c>
      <c r="J385" s="18" t="s">
        <v>4874</v>
      </c>
      <c r="K385" t="s">
        <v>28743</v>
      </c>
      <c r="L385" t="s">
        <v>28744</v>
      </c>
      <c r="M385" s="2" t="str">
        <f>HYPERLINK(входСтолярка[[#This Row],[RelativePath]])</f>
        <v>15 Вход столярка\GA3948333_9_20260722T183359Z.jpg</v>
      </c>
    </row>
    <row r="386" spans="1:13" x14ac:dyDescent="0.25">
      <c r="A386" s="1" t="s">
        <v>15</v>
      </c>
      <c r="B386" s="3">
        <v>46225</v>
      </c>
      <c r="C386" s="4">
        <v>0.77394675925925926</v>
      </c>
      <c r="D386" s="18" t="s">
        <v>162</v>
      </c>
      <c r="E386" s="18" t="s">
        <v>28825</v>
      </c>
      <c r="F386" s="18" t="s">
        <v>1904</v>
      </c>
      <c r="H386" s="18"/>
      <c r="I386" s="18" t="s">
        <v>28745</v>
      </c>
      <c r="J386" s="18" t="s">
        <v>4874</v>
      </c>
      <c r="K386" t="s">
        <v>28746</v>
      </c>
      <c r="L386" t="s">
        <v>28747</v>
      </c>
      <c r="M386" s="2" t="str">
        <f>HYPERLINK(входСтолярка[[#This Row],[RelativePath]])</f>
        <v>15 Вход столярка\GA3948333_9_20260722T183429Z.jpg</v>
      </c>
    </row>
    <row r="387" spans="1:13" x14ac:dyDescent="0.25">
      <c r="A387" s="1" t="s">
        <v>15</v>
      </c>
      <c r="B387" s="3">
        <v>46225</v>
      </c>
      <c r="C387" s="4">
        <v>0.78016203703703701</v>
      </c>
      <c r="D387" s="18" t="s">
        <v>162</v>
      </c>
      <c r="E387" s="18" t="s">
        <v>28825</v>
      </c>
      <c r="F387" s="18" t="s">
        <v>1904</v>
      </c>
      <c r="H387" s="18"/>
      <c r="I387" s="18" t="s">
        <v>28748</v>
      </c>
      <c r="J387" s="18" t="s">
        <v>4874</v>
      </c>
      <c r="K387" t="s">
        <v>28749</v>
      </c>
      <c r="L387" t="s">
        <v>28750</v>
      </c>
      <c r="M387" s="2" t="str">
        <f>HYPERLINK(входСтолярка[[#This Row],[RelativePath]])</f>
        <v>15 Вход столярка\GA3948333_9_20260722T184326Z.jpg</v>
      </c>
    </row>
    <row r="388" spans="1:13" x14ac:dyDescent="0.25">
      <c r="A388" s="1" t="s">
        <v>15</v>
      </c>
      <c r="B388" s="3">
        <v>46225</v>
      </c>
      <c r="C388" s="4">
        <v>0.78028935185185189</v>
      </c>
      <c r="D388" s="18" t="s">
        <v>162</v>
      </c>
      <c r="E388" s="18" t="s">
        <v>28825</v>
      </c>
      <c r="F388" s="18" t="s">
        <v>261</v>
      </c>
      <c r="H388" s="18" t="s">
        <v>1140</v>
      </c>
      <c r="I388" s="18" t="s">
        <v>28751</v>
      </c>
      <c r="J388" s="18" t="s">
        <v>4874</v>
      </c>
      <c r="K388" t="s">
        <v>28752</v>
      </c>
      <c r="L388" t="s">
        <v>28753</v>
      </c>
      <c r="M388" s="2" t="str">
        <f>HYPERLINK(входСтолярка[[#This Row],[RelativePath]])</f>
        <v>15 Вход столярка\GA3948333_9_20260722T184337Z.jpg</v>
      </c>
    </row>
    <row r="389" spans="1:13" x14ac:dyDescent="0.25">
      <c r="A389" s="1" t="s">
        <v>16</v>
      </c>
      <c r="B389" s="3">
        <v>46226</v>
      </c>
      <c r="C389" s="4">
        <v>0.80327546296296293</v>
      </c>
      <c r="D389" s="18" t="s">
        <v>803</v>
      </c>
      <c r="E389" s="18" t="s">
        <v>8</v>
      </c>
      <c r="F389" s="18"/>
      <c r="H389" s="18"/>
      <c r="I389" s="18" t="s">
        <v>29052</v>
      </c>
      <c r="J389" s="18" t="s">
        <v>4874</v>
      </c>
      <c r="K389" t="s">
        <v>29053</v>
      </c>
      <c r="L389" t="s">
        <v>29054</v>
      </c>
      <c r="M389" s="2" t="str">
        <f>HYPERLINK(входСтолярка[[#This Row],[RelativePath]])</f>
        <v>15 Вход столярка\GA3948333_9_20260723T191643Z.jpg</v>
      </c>
    </row>
    <row r="390" spans="1:13" x14ac:dyDescent="0.25">
      <c r="A390" s="1" t="s">
        <v>17</v>
      </c>
      <c r="B390" s="3">
        <v>46227</v>
      </c>
      <c r="C390" s="4">
        <v>0.73101851851851851</v>
      </c>
      <c r="D390" s="18" t="s">
        <v>803</v>
      </c>
      <c r="E390" s="18" t="s">
        <v>8</v>
      </c>
      <c r="F390" s="18"/>
      <c r="H390" s="18"/>
      <c r="I390" s="18" t="s">
        <v>29055</v>
      </c>
      <c r="J390" s="18" t="s">
        <v>4874</v>
      </c>
      <c r="K390" t="s">
        <v>29056</v>
      </c>
      <c r="L390" t="s">
        <v>29057</v>
      </c>
      <c r="M390" s="2" t="str">
        <f>HYPERLINK(входСтолярка[[#This Row],[RelativePath]])</f>
        <v>15 Вход столярка\GA3948333_9_20260724T173240Z.jpg</v>
      </c>
    </row>
    <row r="391" spans="1:13" x14ac:dyDescent="0.25">
      <c r="A391" s="1" t="s">
        <v>18</v>
      </c>
      <c r="B391" s="3">
        <v>46228</v>
      </c>
      <c r="C391" s="4">
        <v>0.77152777777777781</v>
      </c>
      <c r="D391" s="18" t="s">
        <v>803</v>
      </c>
      <c r="E391" s="18" t="s">
        <v>8</v>
      </c>
      <c r="F391" s="18"/>
      <c r="H391" s="18"/>
      <c r="I391" s="18" t="s">
        <v>29058</v>
      </c>
      <c r="J391" s="18" t="s">
        <v>4874</v>
      </c>
      <c r="K391" t="s">
        <v>29059</v>
      </c>
      <c r="L391" t="s">
        <v>29060</v>
      </c>
      <c r="M391" s="2" t="str">
        <f>HYPERLINK(входСтолярка[[#This Row],[RelativePath]])</f>
        <v>15 Вход столярка\GA3948333_9_20260725T183100Z.jpg</v>
      </c>
    </row>
    <row r="392" spans="1:13" x14ac:dyDescent="0.25">
      <c r="A392" s="1" t="s">
        <v>22</v>
      </c>
      <c r="B392" s="3">
        <v>46229</v>
      </c>
      <c r="C392" s="4">
        <v>0.81351851851851853</v>
      </c>
      <c r="D392" s="18" t="s">
        <v>803</v>
      </c>
      <c r="E392" s="18" t="s">
        <v>8</v>
      </c>
      <c r="F392" s="18"/>
      <c r="H392" s="18"/>
      <c r="I392" s="18" t="s">
        <v>29061</v>
      </c>
      <c r="J392" s="18" t="s">
        <v>4874</v>
      </c>
      <c r="K392" t="s">
        <v>29062</v>
      </c>
      <c r="L392" t="s">
        <v>29063</v>
      </c>
      <c r="M392" s="2" t="str">
        <f>HYPERLINK(входСтолярка[[#This Row],[RelativePath]])</f>
        <v>15 Вход столярка\GA3948333_9_20260726T193128Z.jpg</v>
      </c>
    </row>
    <row r="393" spans="1:13" x14ac:dyDescent="0.25">
      <c r="A393" s="1" t="s">
        <v>13</v>
      </c>
      <c r="B393" s="3">
        <v>46230</v>
      </c>
      <c r="C393" s="4">
        <v>0.58914351851851854</v>
      </c>
      <c r="D393" s="18" t="s">
        <v>162</v>
      </c>
      <c r="E393" s="18" t="s">
        <v>70</v>
      </c>
      <c r="F393" s="18" t="s">
        <v>24913</v>
      </c>
      <c r="H393" s="18"/>
      <c r="I393" s="18" t="s">
        <v>29472</v>
      </c>
      <c r="J393" s="18" t="s">
        <v>4874</v>
      </c>
      <c r="K393" t="s">
        <v>29473</v>
      </c>
      <c r="L393" t="s">
        <v>29474</v>
      </c>
      <c r="M393" s="2" t="str">
        <f>HYPERLINK(входСтолярка[[#This Row],[RelativePath]])</f>
        <v>15 Вход столярка\GA3948333_9_20260727T140822Z.jpg</v>
      </c>
    </row>
    <row r="394" spans="1:13" x14ac:dyDescent="0.25">
      <c r="A394" s="1" t="s">
        <v>13</v>
      </c>
      <c r="B394" s="3">
        <v>46230</v>
      </c>
      <c r="C394" s="4">
        <v>0.58923611111111107</v>
      </c>
      <c r="D394" s="18" t="s">
        <v>162</v>
      </c>
      <c r="E394" s="18" t="s">
        <v>70</v>
      </c>
      <c r="F394" s="18" t="s">
        <v>24913</v>
      </c>
      <c r="H394" s="18"/>
      <c r="I394" s="18" t="s">
        <v>29475</v>
      </c>
      <c r="J394" s="18" t="s">
        <v>4874</v>
      </c>
      <c r="K394" t="s">
        <v>29476</v>
      </c>
      <c r="L394" t="s">
        <v>29477</v>
      </c>
      <c r="M394" s="2" t="str">
        <f>HYPERLINK(входСтолярка[[#This Row],[RelativePath]])</f>
        <v>15 Вход столярка\GA3948333_9_20260727T140830Z.jpg</v>
      </c>
    </row>
    <row r="395" spans="1:13" x14ac:dyDescent="0.25">
      <c r="A395" s="1" t="s">
        <v>13</v>
      </c>
      <c r="B395" s="3">
        <v>46230</v>
      </c>
      <c r="C395" s="4">
        <v>0.58942129629629625</v>
      </c>
      <c r="D395" s="18" t="s">
        <v>162</v>
      </c>
      <c r="E395" s="18" t="s">
        <v>70</v>
      </c>
      <c r="F395" s="18" t="s">
        <v>24913</v>
      </c>
      <c r="H395" s="18"/>
      <c r="I395" s="18" t="s">
        <v>29478</v>
      </c>
      <c r="J395" s="18" t="s">
        <v>4874</v>
      </c>
      <c r="K395" t="s">
        <v>29479</v>
      </c>
      <c r="L395" t="s">
        <v>29480</v>
      </c>
      <c r="M395" s="2" t="str">
        <f>HYPERLINK(входСтолярка[[#This Row],[RelativePath]])</f>
        <v>15 Вход столярка\GA3948333_9_20260727T140846Z.jpg</v>
      </c>
    </row>
    <row r="396" spans="1:13" x14ac:dyDescent="0.25">
      <c r="A396" s="1" t="s">
        <v>13</v>
      </c>
      <c r="B396" s="3">
        <v>46230</v>
      </c>
      <c r="C396" s="4">
        <v>0.58967592592592588</v>
      </c>
      <c r="D396" s="18" t="s">
        <v>162</v>
      </c>
      <c r="E396" s="18" t="s">
        <v>70</v>
      </c>
      <c r="F396" s="18" t="s">
        <v>24913</v>
      </c>
      <c r="H396" s="18"/>
      <c r="I396" s="18" t="s">
        <v>29481</v>
      </c>
      <c r="J396" s="18" t="s">
        <v>4874</v>
      </c>
      <c r="K396" t="s">
        <v>29482</v>
      </c>
      <c r="L396" t="s">
        <v>29483</v>
      </c>
      <c r="M396" s="2" t="str">
        <f>HYPERLINK(входСтолярка[[#This Row],[RelativePath]])</f>
        <v>15 Вход столярка\GA3948333_9_20260727T140908Z.jpg</v>
      </c>
    </row>
    <row r="397" spans="1:13" x14ac:dyDescent="0.25">
      <c r="A397" s="1" t="s">
        <v>13</v>
      </c>
      <c r="B397" s="3">
        <v>46230</v>
      </c>
      <c r="C397" s="4">
        <v>0.58988425925925925</v>
      </c>
      <c r="D397" s="18" t="s">
        <v>162</v>
      </c>
      <c r="E397" s="18" t="s">
        <v>70</v>
      </c>
      <c r="F397" s="18" t="s">
        <v>24913</v>
      </c>
      <c r="H397" s="18"/>
      <c r="I397" s="18" t="s">
        <v>29484</v>
      </c>
      <c r="J397" s="18" t="s">
        <v>4874</v>
      </c>
      <c r="K397" t="s">
        <v>29485</v>
      </c>
      <c r="L397" t="s">
        <v>29486</v>
      </c>
      <c r="M397" s="2" t="str">
        <f>HYPERLINK(входСтолярка[[#This Row],[RelativePath]])</f>
        <v>15 Вход столярка\GA3948333_9_20260727T140926Z.jpg</v>
      </c>
    </row>
    <row r="398" spans="1:13" x14ac:dyDescent="0.25">
      <c r="A398" s="1" t="s">
        <v>13</v>
      </c>
      <c r="B398" s="3">
        <v>46230</v>
      </c>
      <c r="C398" s="4">
        <v>0.59040509259259255</v>
      </c>
      <c r="D398" s="18" t="s">
        <v>162</v>
      </c>
      <c r="E398" s="18" t="s">
        <v>70</v>
      </c>
      <c r="F398" s="18" t="s">
        <v>24913</v>
      </c>
      <c r="H398" s="18"/>
      <c r="I398" s="18" t="s">
        <v>29487</v>
      </c>
      <c r="J398" s="18" t="s">
        <v>4874</v>
      </c>
      <c r="K398" t="s">
        <v>29488</v>
      </c>
      <c r="L398" t="s">
        <v>29489</v>
      </c>
      <c r="M398" s="2" t="str">
        <f>HYPERLINK(входСтолярка[[#This Row],[RelativePath]])</f>
        <v>15 Вход столярка\GA3948333_9_20260727T141011Z.jpg</v>
      </c>
    </row>
    <row r="399" spans="1:13" x14ac:dyDescent="0.25">
      <c r="A399" s="1" t="s">
        <v>13</v>
      </c>
      <c r="B399" s="3">
        <v>46230</v>
      </c>
      <c r="C399" s="4">
        <v>0.59461805555555558</v>
      </c>
      <c r="D399" s="18" t="s">
        <v>162</v>
      </c>
      <c r="E399" s="18" t="s">
        <v>70</v>
      </c>
      <c r="F399" s="18" t="s">
        <v>24913</v>
      </c>
      <c r="H399" s="18"/>
      <c r="I399" s="18" t="s">
        <v>29490</v>
      </c>
      <c r="J399" s="18" t="s">
        <v>4874</v>
      </c>
      <c r="K399" t="s">
        <v>29491</v>
      </c>
      <c r="L399" t="s">
        <v>29492</v>
      </c>
      <c r="M399" s="2" t="str">
        <f>HYPERLINK(входСтолярка[[#This Row],[RelativePath]])</f>
        <v>15 Вход столярка\GA3948333_9_20260727T141615Z.jpg</v>
      </c>
    </row>
    <row r="400" spans="1:13" x14ac:dyDescent="0.25">
      <c r="A400" s="1" t="s">
        <v>13</v>
      </c>
      <c r="B400" s="3">
        <v>46230</v>
      </c>
      <c r="C400" s="4">
        <v>0.68682870370370375</v>
      </c>
      <c r="D400" s="18" t="s">
        <v>4</v>
      </c>
      <c r="E400" s="18" t="s">
        <v>70</v>
      </c>
      <c r="F400" s="18"/>
      <c r="H400" s="18"/>
      <c r="I400" s="18" t="s">
        <v>29493</v>
      </c>
      <c r="J400" s="18" t="s">
        <v>4874</v>
      </c>
      <c r="K400" t="s">
        <v>29494</v>
      </c>
      <c r="L400" t="s">
        <v>29495</v>
      </c>
      <c r="M400" s="2" t="str">
        <f>HYPERLINK(входСтолярка[[#This Row],[RelativePath]])</f>
        <v>15 Вход столярка\GA3948333_9_20260727T162902Z.jpg</v>
      </c>
    </row>
    <row r="401" spans="1:13" x14ac:dyDescent="0.25">
      <c r="A401" s="1" t="s">
        <v>15</v>
      </c>
      <c r="B401" s="3">
        <v>46232</v>
      </c>
      <c r="C401" s="4">
        <v>0.86285879629629625</v>
      </c>
      <c r="D401" s="18" t="s">
        <v>803</v>
      </c>
      <c r="E401" s="18" t="s">
        <v>8</v>
      </c>
      <c r="F401" s="18"/>
      <c r="H401" s="18"/>
      <c r="I401" s="18" t="s">
        <v>29496</v>
      </c>
      <c r="J401" s="18" t="s">
        <v>4874</v>
      </c>
      <c r="K401" t="s">
        <v>29497</v>
      </c>
      <c r="L401" t="s">
        <v>29498</v>
      </c>
      <c r="M401" s="2" t="str">
        <f>HYPERLINK(входСтолярка[[#This Row],[RelativePath]])</f>
        <v>15 Вход столярка\GA3948333_9_20260729T204231Z.jpg</v>
      </c>
    </row>
    <row r="402" spans="1:13" x14ac:dyDescent="0.25">
      <c r="A402" s="1" t="s">
        <v>16</v>
      </c>
      <c r="B402" s="3">
        <v>46233</v>
      </c>
      <c r="C402" s="4">
        <v>0.70255787037037032</v>
      </c>
      <c r="D402" s="18" t="s">
        <v>803</v>
      </c>
      <c r="E402" s="18" t="s">
        <v>8</v>
      </c>
      <c r="F402" s="18"/>
      <c r="H402" s="18"/>
      <c r="I402" s="18" t="s">
        <v>29499</v>
      </c>
      <c r="J402" s="18" t="s">
        <v>4874</v>
      </c>
      <c r="K402" t="s">
        <v>29500</v>
      </c>
      <c r="L402" t="s">
        <v>29501</v>
      </c>
      <c r="M402" s="2" t="str">
        <f>HYPERLINK(входСтолярка[[#This Row],[RelativePath]])</f>
        <v>15 Вход столярка\GA3948333_9_20260730T165141Z.jpg</v>
      </c>
    </row>
    <row r="403" spans="1:13" x14ac:dyDescent="0.25">
      <c r="A403" s="1" t="s">
        <v>17</v>
      </c>
      <c r="B403" s="3">
        <v>46234</v>
      </c>
      <c r="C403" s="4">
        <v>0.78961805555555553</v>
      </c>
      <c r="D403" s="18" t="s">
        <v>803</v>
      </c>
      <c r="E403" s="18" t="s">
        <v>8</v>
      </c>
      <c r="F403" s="18"/>
      <c r="H403" s="18"/>
      <c r="I403" s="18" t="s">
        <v>29840</v>
      </c>
      <c r="J403" s="18" t="s">
        <v>4874</v>
      </c>
      <c r="K403" t="s">
        <v>29841</v>
      </c>
      <c r="L403" t="s">
        <v>29842</v>
      </c>
      <c r="M403" s="2" t="str">
        <f>HYPERLINK(входСтолярка[[#This Row],[RelativePath]])</f>
        <v>15 Вход столярка\GA3948333_9_20260731T185703Z.jpg</v>
      </c>
    </row>
    <row r="404" spans="1:13" x14ac:dyDescent="0.25">
      <c r="A404" s="1" t="s">
        <v>18</v>
      </c>
      <c r="B404" s="3">
        <v>46235</v>
      </c>
      <c r="C404" s="4">
        <v>0.67020833333333329</v>
      </c>
      <c r="D404" s="18" t="s">
        <v>4</v>
      </c>
      <c r="E404" s="18" t="s">
        <v>646</v>
      </c>
      <c r="F404" s="18"/>
      <c r="H404" s="18"/>
      <c r="I404" s="18" t="s">
        <v>29843</v>
      </c>
      <c r="J404" s="18" t="s">
        <v>4874</v>
      </c>
      <c r="K404" t="s">
        <v>29844</v>
      </c>
      <c r="L404" t="s">
        <v>29845</v>
      </c>
      <c r="M404" s="2" t="str">
        <f>HYPERLINK(входСтолярка[[#This Row],[RelativePath]])</f>
        <v>15 Вход столярка\GA3948333_9_20260801T160506Z.jpg</v>
      </c>
    </row>
    <row r="405" spans="1:13" x14ac:dyDescent="0.25">
      <c r="A405" s="1" t="s">
        <v>22</v>
      </c>
      <c r="B405" s="3">
        <v>46236</v>
      </c>
      <c r="C405" s="4">
        <v>0.52421296296296294</v>
      </c>
      <c r="D405" s="18" t="s">
        <v>4</v>
      </c>
      <c r="E405" s="18" t="s">
        <v>646</v>
      </c>
      <c r="F405" s="18"/>
      <c r="H405" s="18"/>
      <c r="I405" s="18" t="s">
        <v>29846</v>
      </c>
      <c r="J405" s="18" t="s">
        <v>4874</v>
      </c>
      <c r="K405" t="s">
        <v>29847</v>
      </c>
      <c r="L405" t="s">
        <v>29848</v>
      </c>
      <c r="M405" s="2" t="str">
        <f>HYPERLINK(входСтолярка[[#This Row],[RelativePath]])</f>
        <v>15 Вход столярка\GA3948333_9_20260802T123452Z.jpg</v>
      </c>
    </row>
    <row r="406" spans="1:13" x14ac:dyDescent="0.25">
      <c r="A406" s="1" t="s">
        <v>22</v>
      </c>
      <c r="B406" s="3">
        <v>46236</v>
      </c>
      <c r="C406" s="4">
        <v>0.8053703703703704</v>
      </c>
      <c r="D406" s="18" t="s">
        <v>803</v>
      </c>
      <c r="E406" s="18" t="s">
        <v>8</v>
      </c>
      <c r="F406" s="18"/>
      <c r="H406" s="18"/>
      <c r="I406" s="18" t="s">
        <v>29849</v>
      </c>
      <c r="J406" s="18" t="s">
        <v>4874</v>
      </c>
      <c r="K406" t="s">
        <v>29850</v>
      </c>
      <c r="L406" t="s">
        <v>29851</v>
      </c>
      <c r="M406" s="2" t="str">
        <f>HYPERLINK(входСтолярка[[#This Row],[RelativePath]])</f>
        <v>15 Вход столярка\GA3948333_9_20260802T191944Z.jpg</v>
      </c>
    </row>
    <row r="407" spans="1:13" x14ac:dyDescent="0.25">
      <c r="A407" s="1" t="s">
        <v>13</v>
      </c>
      <c r="B407" s="3">
        <v>46237</v>
      </c>
      <c r="C407" s="4">
        <v>0.7446180555555556</v>
      </c>
      <c r="D407" s="18" t="s">
        <v>803</v>
      </c>
      <c r="E407" s="18" t="s">
        <v>8</v>
      </c>
      <c r="F407" s="18"/>
      <c r="H407" s="18"/>
      <c r="I407" s="18" t="s">
        <v>30372</v>
      </c>
      <c r="J407" s="18" t="s">
        <v>4874</v>
      </c>
      <c r="K407" t="s">
        <v>30373</v>
      </c>
      <c r="L407" t="s">
        <v>30374</v>
      </c>
      <c r="M407" s="2" t="str">
        <f>HYPERLINK(входСтолярка[[#This Row],[RelativePath]])</f>
        <v>15 Вход столярка\GA3948333_9_20260803T175215Z.jpg</v>
      </c>
    </row>
    <row r="408" spans="1:13" x14ac:dyDescent="0.25">
      <c r="A408" s="1" t="s">
        <v>14</v>
      </c>
      <c r="B408" s="3">
        <v>46238</v>
      </c>
      <c r="C408" s="4">
        <v>0.46219907407407407</v>
      </c>
      <c r="D408" s="18" t="s">
        <v>803</v>
      </c>
      <c r="E408" s="18" t="s">
        <v>8</v>
      </c>
      <c r="F408" s="18"/>
      <c r="H408" s="18"/>
      <c r="I408" s="18" t="s">
        <v>30375</v>
      </c>
      <c r="J408" s="18" t="s">
        <v>4874</v>
      </c>
      <c r="K408" t="s">
        <v>30376</v>
      </c>
      <c r="L408" t="s">
        <v>30377</v>
      </c>
      <c r="M408" s="2" t="str">
        <f>HYPERLINK(входСтолярка[[#This Row],[RelativePath]])</f>
        <v>15 Вход столярка\GA3948333_9_20260804T110534Z.jpg</v>
      </c>
    </row>
    <row r="409" spans="1:13" x14ac:dyDescent="0.25">
      <c r="A409" s="1" t="s">
        <v>14</v>
      </c>
      <c r="B409" s="3">
        <v>46238</v>
      </c>
      <c r="C409" s="4">
        <v>0.47783564814814816</v>
      </c>
      <c r="D409" s="18" t="s">
        <v>163</v>
      </c>
      <c r="E409" s="18" t="s">
        <v>70</v>
      </c>
      <c r="F409" s="18" t="s">
        <v>58</v>
      </c>
      <c r="H409" s="18" t="s">
        <v>4867</v>
      </c>
      <c r="I409" s="18" t="s">
        <v>30378</v>
      </c>
      <c r="J409" s="18" t="s">
        <v>4874</v>
      </c>
      <c r="K409" t="s">
        <v>30379</v>
      </c>
      <c r="L409" t="s">
        <v>30380</v>
      </c>
      <c r="M409" s="2" t="str">
        <f>HYPERLINK(входСтолярка[[#This Row],[RelativePath]])</f>
        <v>15 Вход столярка\GA3948333_9_20260804T112805Z.jpg</v>
      </c>
    </row>
    <row r="410" spans="1:13" x14ac:dyDescent="0.25">
      <c r="A410" s="1" t="s">
        <v>14</v>
      </c>
      <c r="B410" s="3">
        <v>46238</v>
      </c>
      <c r="C410" s="4">
        <v>0.48054398148148147</v>
      </c>
      <c r="D410" s="18" t="s">
        <v>163</v>
      </c>
      <c r="E410" s="18" t="s">
        <v>70</v>
      </c>
      <c r="F410" s="18" t="s">
        <v>58</v>
      </c>
      <c r="H410" s="18" t="s">
        <v>1140</v>
      </c>
      <c r="I410" s="18" t="s">
        <v>30381</v>
      </c>
      <c r="J410" s="18" t="s">
        <v>4874</v>
      </c>
      <c r="K410" t="s">
        <v>30382</v>
      </c>
      <c r="L410" t="s">
        <v>30383</v>
      </c>
      <c r="M410" s="2" t="str">
        <f>HYPERLINK(входСтолярка[[#This Row],[RelativePath]])</f>
        <v>15 Вход столярка\GA3948333_9_20260804T113159Z.jpg</v>
      </c>
    </row>
    <row r="411" spans="1:13" x14ac:dyDescent="0.25">
      <c r="A411" s="1" t="s">
        <v>14</v>
      </c>
      <c r="B411" s="3">
        <v>46238</v>
      </c>
      <c r="C411" s="4">
        <v>0.48303240740740738</v>
      </c>
      <c r="D411" s="18" t="s">
        <v>163</v>
      </c>
      <c r="E411" s="18" t="s">
        <v>70</v>
      </c>
      <c r="F411" s="18" t="s">
        <v>58</v>
      </c>
      <c r="H411" s="18" t="s">
        <v>1140</v>
      </c>
      <c r="I411" s="18" t="s">
        <v>30384</v>
      </c>
      <c r="J411" s="18" t="s">
        <v>4874</v>
      </c>
      <c r="K411" t="s">
        <v>30385</v>
      </c>
      <c r="L411" t="s">
        <v>30386</v>
      </c>
      <c r="M411" s="2" t="str">
        <f>HYPERLINK(входСтолярка[[#This Row],[RelativePath]])</f>
        <v>15 Вход столярка\GA3948333_9_20260804T113534Z.jpg</v>
      </c>
    </row>
    <row r="412" spans="1:13" x14ac:dyDescent="0.25">
      <c r="A412" s="1" t="s">
        <v>14</v>
      </c>
      <c r="B412" s="3">
        <v>46238</v>
      </c>
      <c r="C412" s="4">
        <v>0.48981481481481481</v>
      </c>
      <c r="D412" s="18" t="s">
        <v>163</v>
      </c>
      <c r="E412" s="18" t="s">
        <v>70</v>
      </c>
      <c r="F412" s="18" t="s">
        <v>58</v>
      </c>
      <c r="H412" s="18" t="s">
        <v>1140</v>
      </c>
      <c r="I412" s="18" t="s">
        <v>30387</v>
      </c>
      <c r="J412" s="18" t="s">
        <v>4874</v>
      </c>
      <c r="K412" t="s">
        <v>30388</v>
      </c>
      <c r="L412" t="s">
        <v>30389</v>
      </c>
      <c r="M412" s="2" t="str">
        <f>HYPERLINK(входСтолярка[[#This Row],[RelativePath]])</f>
        <v>15 Вход столярка\GA3948333_9_20260804T114520Z.jpg</v>
      </c>
    </row>
    <row r="413" spans="1:13" x14ac:dyDescent="0.25">
      <c r="A413" s="1" t="s">
        <v>14</v>
      </c>
      <c r="B413" s="3">
        <v>46238</v>
      </c>
      <c r="C413" s="4">
        <v>0.49099537037037039</v>
      </c>
      <c r="D413" s="18" t="s">
        <v>162</v>
      </c>
      <c r="E413" s="18" t="s">
        <v>70</v>
      </c>
      <c r="F413" s="18" t="s">
        <v>30493</v>
      </c>
      <c r="H413" s="18" t="s">
        <v>4867</v>
      </c>
      <c r="I413" s="18" t="s">
        <v>30390</v>
      </c>
      <c r="J413" s="18" t="s">
        <v>4874</v>
      </c>
      <c r="K413" t="s">
        <v>30391</v>
      </c>
      <c r="L413" t="s">
        <v>30392</v>
      </c>
      <c r="M413" s="2" t="str">
        <f>HYPERLINK(входСтолярка[[#This Row],[RelativePath]])</f>
        <v>15 Вход столярка\GA3948333_9_20260804T114702Z.jpg</v>
      </c>
    </row>
    <row r="414" spans="1:13" x14ac:dyDescent="0.25">
      <c r="A414" s="1" t="s">
        <v>14</v>
      </c>
      <c r="B414" s="3">
        <v>46238</v>
      </c>
      <c r="C414" s="4">
        <v>0.49114583333333334</v>
      </c>
      <c r="D414" s="18" t="s">
        <v>162</v>
      </c>
      <c r="E414" s="18" t="s">
        <v>70</v>
      </c>
      <c r="F414" s="18" t="s">
        <v>30494</v>
      </c>
      <c r="H414" s="18"/>
      <c r="I414" s="18" t="s">
        <v>30393</v>
      </c>
      <c r="J414" s="18" t="s">
        <v>4874</v>
      </c>
      <c r="K414" t="s">
        <v>30394</v>
      </c>
      <c r="L414" t="s">
        <v>30395</v>
      </c>
      <c r="M414" s="2" t="str">
        <f>HYPERLINK(входСтолярка[[#This Row],[RelativePath]])</f>
        <v>15 Вход столярка\GA3948333_9_20260804T114715Z.jpg</v>
      </c>
    </row>
    <row r="415" spans="1:13" x14ac:dyDescent="0.25">
      <c r="A415" s="1" t="s">
        <v>14</v>
      </c>
      <c r="B415" s="3">
        <v>46238</v>
      </c>
      <c r="C415" s="4">
        <v>0.49125000000000002</v>
      </c>
      <c r="D415" s="18" t="s">
        <v>162</v>
      </c>
      <c r="E415" s="18" t="s">
        <v>70</v>
      </c>
      <c r="F415" s="18" t="s">
        <v>30493</v>
      </c>
      <c r="H415" s="18"/>
      <c r="I415" s="18" t="s">
        <v>30396</v>
      </c>
      <c r="J415" s="18" t="s">
        <v>4874</v>
      </c>
      <c r="K415" t="s">
        <v>30397</v>
      </c>
      <c r="L415" t="s">
        <v>30398</v>
      </c>
      <c r="M415" s="2" t="str">
        <f>HYPERLINK(входСтолярка[[#This Row],[RelativePath]])</f>
        <v>15 Вход столярка\GA3948333_9_20260804T114724Z.jpg</v>
      </c>
    </row>
    <row r="416" spans="1:13" x14ac:dyDescent="0.25">
      <c r="A416" s="1" t="s">
        <v>14</v>
      </c>
      <c r="B416" s="3">
        <v>46238</v>
      </c>
      <c r="C416" s="4">
        <v>0.6128703703703704</v>
      </c>
      <c r="D416" s="18" t="s">
        <v>4</v>
      </c>
      <c r="E416" s="18" t="s">
        <v>646</v>
      </c>
      <c r="F416" s="18"/>
      <c r="H416" s="18"/>
      <c r="I416" s="18" t="s">
        <v>30399</v>
      </c>
      <c r="J416" s="18" t="s">
        <v>4874</v>
      </c>
      <c r="K416" t="s">
        <v>30400</v>
      </c>
      <c r="L416" t="s">
        <v>30401</v>
      </c>
      <c r="M416" s="2" t="str">
        <f>HYPERLINK(входСтолярка[[#This Row],[RelativePath]])</f>
        <v>15 Вход столярка\GA3948333_9_20260804T144232Z.jpg</v>
      </c>
    </row>
    <row r="417" spans="1:13" x14ac:dyDescent="0.25">
      <c r="A417" s="1" t="s">
        <v>15</v>
      </c>
      <c r="B417" s="3">
        <v>46239</v>
      </c>
      <c r="C417" s="4">
        <v>0.63109953703703703</v>
      </c>
      <c r="D417" s="18" t="s">
        <v>4</v>
      </c>
      <c r="E417" s="18" t="s">
        <v>646</v>
      </c>
      <c r="F417" s="18"/>
      <c r="H417" s="18"/>
      <c r="I417" s="18" t="s">
        <v>30402</v>
      </c>
      <c r="J417" s="18" t="s">
        <v>4874</v>
      </c>
      <c r="K417" t="s">
        <v>30403</v>
      </c>
      <c r="L417" t="s">
        <v>30404</v>
      </c>
      <c r="M417" s="2" t="str">
        <f>HYPERLINK(входСтолярка[[#This Row],[RelativePath]])</f>
        <v>15 Вход столярка\GA3948333_9_20260805T150847Z.jpg</v>
      </c>
    </row>
    <row r="418" spans="1:13" x14ac:dyDescent="0.25">
      <c r="A418" s="1" t="s">
        <v>15</v>
      </c>
      <c r="B418" s="3">
        <v>46239</v>
      </c>
      <c r="C418" s="4">
        <v>0.70950231481481485</v>
      </c>
      <c r="D418" s="18" t="s">
        <v>4</v>
      </c>
      <c r="E418" s="18" t="s">
        <v>8</v>
      </c>
      <c r="F418" s="18"/>
      <c r="H418" s="18"/>
      <c r="I418" s="18" t="s">
        <v>30405</v>
      </c>
      <c r="J418" s="18" t="s">
        <v>4874</v>
      </c>
      <c r="K418" t="s">
        <v>30406</v>
      </c>
      <c r="L418" t="s">
        <v>30407</v>
      </c>
      <c r="M418" s="2" t="str">
        <f>HYPERLINK(входСтолярка[[#This Row],[RelativePath]])</f>
        <v>15 Вход столярка\GA3948333_9_20260805T170141Z.jpg</v>
      </c>
    </row>
    <row r="419" spans="1:13" x14ac:dyDescent="0.25">
      <c r="A419" s="1" t="s">
        <v>16</v>
      </c>
      <c r="B419" s="3">
        <v>46240</v>
      </c>
      <c r="C419" s="4">
        <v>0.81878472222222221</v>
      </c>
      <c r="D419" s="18" t="s">
        <v>4</v>
      </c>
      <c r="E419" s="18" t="s">
        <v>646</v>
      </c>
      <c r="F419" s="18"/>
      <c r="H419" s="18"/>
      <c r="I419" s="18" t="s">
        <v>30408</v>
      </c>
      <c r="J419" s="18" t="s">
        <v>4874</v>
      </c>
      <c r="K419" t="s">
        <v>30409</v>
      </c>
      <c r="L419" t="s">
        <v>30410</v>
      </c>
      <c r="M419" s="2" t="str">
        <f>HYPERLINK(входСтолярка[[#This Row],[RelativePath]])</f>
        <v>15 Вход столярка\GA3948333_9_20260806T193903Z.jpg</v>
      </c>
    </row>
    <row r="420" spans="1:13" x14ac:dyDescent="0.25">
      <c r="A420" s="1" t="s">
        <v>17</v>
      </c>
      <c r="B420" s="3">
        <v>46241</v>
      </c>
      <c r="C420" s="4">
        <v>0.35936342592592591</v>
      </c>
      <c r="D420" s="18" t="s">
        <v>30825</v>
      </c>
      <c r="E420" s="18" t="s">
        <v>86</v>
      </c>
      <c r="F420" s="18"/>
      <c r="H420" s="18"/>
      <c r="I420" s="18" t="s">
        <v>30708</v>
      </c>
      <c r="J420" s="18" t="s">
        <v>4874</v>
      </c>
      <c r="K420" t="s">
        <v>30709</v>
      </c>
      <c r="L420" t="s">
        <v>30710</v>
      </c>
      <c r="M420" s="2" t="str">
        <f>HYPERLINK(входСтолярка[[#This Row],[RelativePath]])</f>
        <v>15 Вход столярка\GA3948333_9_20260807T083729Z.jpg</v>
      </c>
    </row>
    <row r="421" spans="1:13" x14ac:dyDescent="0.25">
      <c r="A421" s="1" t="s">
        <v>17</v>
      </c>
      <c r="B421" s="3">
        <v>46241</v>
      </c>
      <c r="C421" s="4">
        <v>0.84218749999999998</v>
      </c>
      <c r="D421" s="18" t="s">
        <v>803</v>
      </c>
      <c r="E421" s="18" t="s">
        <v>8</v>
      </c>
      <c r="F421" s="18"/>
      <c r="H421" s="18"/>
      <c r="I421" s="18" t="s">
        <v>30711</v>
      </c>
      <c r="J421" s="18" t="s">
        <v>4874</v>
      </c>
      <c r="K421" t="s">
        <v>30712</v>
      </c>
      <c r="L421" t="s">
        <v>30713</v>
      </c>
      <c r="M421" s="2" t="str">
        <f>HYPERLINK(входСтолярка[[#This Row],[RelativePath]])</f>
        <v>15 Вход столярка\GA3948333_9_20260807T201245Z.jpg</v>
      </c>
    </row>
    <row r="422" spans="1:13" x14ac:dyDescent="0.25">
      <c r="A422" s="1" t="s">
        <v>18</v>
      </c>
      <c r="B422" s="3">
        <v>46242</v>
      </c>
      <c r="C422" s="4">
        <v>0.79530092592592594</v>
      </c>
      <c r="D422" s="18" t="s">
        <v>803</v>
      </c>
      <c r="E422" s="18" t="s">
        <v>8</v>
      </c>
      <c r="F422" s="18"/>
      <c r="H422" s="18"/>
      <c r="I422" s="18" t="s">
        <v>30714</v>
      </c>
      <c r="J422" s="18" t="s">
        <v>4874</v>
      </c>
      <c r="K422" t="s">
        <v>30715</v>
      </c>
      <c r="L422" t="s">
        <v>30716</v>
      </c>
      <c r="M422" s="2" t="str">
        <f>HYPERLINK(входСтолярка[[#This Row],[RelativePath]])</f>
        <v>15 Вход столярка\GA3948333_9_20260808T190514Z.jpg</v>
      </c>
    </row>
    <row r="423" spans="1:13" x14ac:dyDescent="0.25">
      <c r="A423" s="1" t="s">
        <v>22</v>
      </c>
      <c r="B423" s="3">
        <v>46243</v>
      </c>
      <c r="C423" s="4">
        <v>0.52393518518518523</v>
      </c>
      <c r="D423" s="18" t="s">
        <v>4</v>
      </c>
      <c r="E423" s="18" t="s">
        <v>646</v>
      </c>
      <c r="F423" s="18"/>
      <c r="H423" s="18"/>
      <c r="I423" s="18" t="s">
        <v>30717</v>
      </c>
      <c r="J423" s="18" t="s">
        <v>4874</v>
      </c>
      <c r="K423" t="s">
        <v>30718</v>
      </c>
      <c r="L423" t="s">
        <v>30719</v>
      </c>
      <c r="M423" s="2" t="str">
        <f>HYPERLINK(входСтолярка[[#This Row],[RelativePath]])</f>
        <v>15 Вход столярка\GA3948333_9_20260809T123428Z.jpg</v>
      </c>
    </row>
    <row r="424" spans="1:13" x14ac:dyDescent="0.25">
      <c r="A424" s="1" t="s">
        <v>13</v>
      </c>
      <c r="B424" s="3">
        <v>46244</v>
      </c>
      <c r="C424" s="4">
        <v>0.38300925925925927</v>
      </c>
      <c r="D424" s="18" t="s">
        <v>162</v>
      </c>
      <c r="E424" s="18" t="s">
        <v>27240</v>
      </c>
      <c r="F424" s="18" t="s">
        <v>31292</v>
      </c>
      <c r="H424" s="18" t="s">
        <v>4867</v>
      </c>
      <c r="I424" s="18" t="s">
        <v>31215</v>
      </c>
      <c r="J424" s="18" t="s">
        <v>4874</v>
      </c>
      <c r="K424" t="s">
        <v>31216</v>
      </c>
      <c r="L424" t="s">
        <v>31217</v>
      </c>
      <c r="M424" s="2" t="str">
        <f>HYPERLINK(входСтолярка[[#This Row],[RelativePath]])</f>
        <v>15 Вход столярка\GA3948333_9_20260810T091132Z.jpg</v>
      </c>
    </row>
    <row r="425" spans="1:13" x14ac:dyDescent="0.25">
      <c r="A425" s="1" t="s">
        <v>13</v>
      </c>
      <c r="B425" s="3">
        <v>46244</v>
      </c>
      <c r="C425" s="4">
        <v>0.38394675925925925</v>
      </c>
      <c r="D425" s="18" t="s">
        <v>162</v>
      </c>
      <c r="E425" s="18" t="s">
        <v>27240</v>
      </c>
      <c r="F425" s="18" t="s">
        <v>31293</v>
      </c>
      <c r="H425" s="18" t="s">
        <v>4867</v>
      </c>
      <c r="I425" s="18" t="s">
        <v>31218</v>
      </c>
      <c r="J425" s="18" t="s">
        <v>4874</v>
      </c>
      <c r="K425" t="s">
        <v>31219</v>
      </c>
      <c r="L425" t="s">
        <v>31220</v>
      </c>
      <c r="M425" s="2" t="str">
        <f>HYPERLINK(входСтолярка[[#This Row],[RelativePath]])</f>
        <v>15 Вход столярка\GA3948333_9_20260810T091253Z.jpg</v>
      </c>
    </row>
    <row r="426" spans="1:13" x14ac:dyDescent="0.25">
      <c r="A426" s="1" t="s">
        <v>13</v>
      </c>
      <c r="B426" s="3">
        <v>46244</v>
      </c>
      <c r="C426" s="4">
        <v>0.38396990740740738</v>
      </c>
      <c r="D426" s="18" t="s">
        <v>162</v>
      </c>
      <c r="E426" s="18" t="s">
        <v>27240</v>
      </c>
      <c r="F426" s="18" t="s">
        <v>31294</v>
      </c>
      <c r="H426" s="18" t="s">
        <v>4867</v>
      </c>
      <c r="I426" s="18" t="s">
        <v>31221</v>
      </c>
      <c r="J426" s="18" t="s">
        <v>4874</v>
      </c>
      <c r="K426" t="s">
        <v>31222</v>
      </c>
      <c r="L426" t="s">
        <v>31223</v>
      </c>
      <c r="M426" s="2" t="str">
        <f>HYPERLINK(входСтолярка[[#This Row],[RelativePath]])</f>
        <v>15 Вход столярка\GA3948333_9_20260810T091255Z.jpg</v>
      </c>
    </row>
    <row r="427" spans="1:13" x14ac:dyDescent="0.25">
      <c r="A427" s="1" t="s">
        <v>14</v>
      </c>
      <c r="B427" s="3">
        <v>46245</v>
      </c>
      <c r="C427" s="4">
        <v>0.80057870370370365</v>
      </c>
      <c r="D427" s="18" t="s">
        <v>803</v>
      </c>
      <c r="E427" s="18" t="s">
        <v>8</v>
      </c>
      <c r="F427" s="18"/>
      <c r="H427" s="18"/>
      <c r="I427" s="18" t="s">
        <v>31224</v>
      </c>
      <c r="J427" s="18" t="s">
        <v>4874</v>
      </c>
      <c r="K427" t="s">
        <v>31225</v>
      </c>
      <c r="L427" t="s">
        <v>31226</v>
      </c>
      <c r="M427" s="2" t="str">
        <f>HYPERLINK(входСтолярка[[#This Row],[RelativePath]])</f>
        <v>15 Вход столярка\GA3948333_9_20260811T191250Z.jpg</v>
      </c>
    </row>
    <row r="428" spans="1:13" x14ac:dyDescent="0.25">
      <c r="A428" s="1" t="s">
        <v>15</v>
      </c>
      <c r="B428" s="3">
        <v>46246</v>
      </c>
      <c r="C428" s="4">
        <v>0.62858796296296293</v>
      </c>
      <c r="D428" s="18" t="s">
        <v>803</v>
      </c>
      <c r="E428" s="18" t="s">
        <v>8</v>
      </c>
      <c r="F428" s="18"/>
      <c r="H428" s="18"/>
      <c r="I428" s="18" t="s">
        <v>31227</v>
      </c>
      <c r="J428" s="18" t="s">
        <v>4874</v>
      </c>
      <c r="K428" t="s">
        <v>31228</v>
      </c>
      <c r="L428" t="s">
        <v>31229</v>
      </c>
      <c r="M428" s="2" t="str">
        <f>HYPERLINK(входСтолярка[[#This Row],[RelativePath]])</f>
        <v>15 Вход столярка\GA3948333_9_20260812T150510Z.jpg</v>
      </c>
    </row>
    <row r="429" spans="1:13" x14ac:dyDescent="0.25">
      <c r="A429" s="1" t="s">
        <v>16</v>
      </c>
      <c r="B429" s="3">
        <v>46247</v>
      </c>
      <c r="C429" s="4">
        <v>0.68597222222222221</v>
      </c>
      <c r="D429" s="18" t="s">
        <v>803</v>
      </c>
      <c r="E429" s="18" t="s">
        <v>8</v>
      </c>
      <c r="F429" s="18"/>
      <c r="H429" s="18"/>
      <c r="I429" s="18" t="s">
        <v>31230</v>
      </c>
      <c r="J429" s="18" t="s">
        <v>4874</v>
      </c>
      <c r="K429" t="s">
        <v>31231</v>
      </c>
      <c r="L429" t="s">
        <v>31232</v>
      </c>
      <c r="M429" s="2" t="str">
        <f>HYPERLINK(входСтолярка[[#This Row],[RelativePath]])</f>
        <v>15 Вход столярка\GA3948333_9_20260813T162748Z.jpg</v>
      </c>
    </row>
  </sheetData>
  <conditionalFormatting sqref="D430:D440 E430:E443 D2:E429 G2:H429">
    <cfRule type="containsText" dxfId="1074" priority="14" operator="containsText" text="Выезд с территории">
      <formula>NOT(ISERROR(SEARCH("Выезд с территории",D2)))</formula>
    </cfRule>
  </conditionalFormatting>
  <conditionalFormatting sqref="F2:F429">
    <cfRule type="notContainsText" dxfId="1073" priority="13" operator="notContains" text="порожний">
      <formula>ISERROR(SEARCH("порожний",F2))</formula>
    </cfRule>
  </conditionalFormatting>
  <conditionalFormatting sqref="E2:E443">
    <cfRule type="containsText" dxfId="1072" priority="11" operator="containsText" text="Газель базы">
      <formula>NOT(ISERROR(SEARCH("Газель базы",E2)))</formula>
    </cfRule>
    <cfRule type="containsText" dxfId="1071" priority="12" operator="containsText" text="Погрузчик базы">
      <formula>NOT(ISERROR(SEARCH("Погрузчик базы",E2)))</formula>
    </cfRule>
  </conditionalFormatting>
  <conditionalFormatting sqref="E2:E443">
    <cfRule type="containsText" dxfId="1070" priority="10" operator="containsText" text="Трактор базы">
      <formula>NOT(ISERROR(SEARCH("Трактор базы",E2)))</formula>
    </cfRule>
  </conditionalFormatting>
  <conditionalFormatting sqref="A2:C429">
    <cfRule type="expression" dxfId="1069" priority="9">
      <formula>$A2="пн"</formula>
    </cfRule>
  </conditionalFormatting>
  <conditionalFormatting sqref="A2:C431">
    <cfRule type="expression" dxfId="1068" priority="3">
      <formula>$A2="вс"</formula>
    </cfRule>
    <cfRule type="expression" dxfId="1067" priority="4">
      <formula>$A2="сб"</formula>
    </cfRule>
    <cfRule type="expression" dxfId="1066" priority="5">
      <formula>$A2="пт"</formula>
    </cfRule>
    <cfRule type="expression" dxfId="1065" priority="6">
      <formula>$A2="чт"</formula>
    </cfRule>
    <cfRule type="expression" dxfId="1064" priority="7">
      <formula>$A2="ср"</formula>
    </cfRule>
    <cfRule type="expression" dxfId="1063" priority="8">
      <formula>$A2="вт"</formula>
    </cfRule>
  </conditionalFormatting>
  <conditionalFormatting sqref="D2:D440">
    <cfRule type="containsText" dxfId="10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0">
    <cfRule type="containsText" dxfId="10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614"/>
  <sheetViews>
    <sheetView zoomScale="90" zoomScaleNormal="90" workbookViewId="0">
      <pane ySplit="1" topLeftCell="A585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s="18" t="s">
        <v>4</v>
      </c>
      <c r="E2" s="18" t="s">
        <v>646</v>
      </c>
      <c r="F2" s="18"/>
      <c r="H2" s="18"/>
      <c r="I2" s="18" t="s">
        <v>8961</v>
      </c>
      <c r="J2" s="18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s="18" t="s">
        <v>5701</v>
      </c>
      <c r="E3" s="18" t="s">
        <v>646</v>
      </c>
      <c r="F3" s="18"/>
      <c r="H3" s="18"/>
      <c r="I3" s="18" t="s">
        <v>8964</v>
      </c>
      <c r="J3" s="18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s="18" t="s">
        <v>5701</v>
      </c>
      <c r="E4" s="18" t="s">
        <v>646</v>
      </c>
      <c r="F4" s="18"/>
      <c r="H4" s="18"/>
      <c r="I4" s="18" t="s">
        <v>8967</v>
      </c>
      <c r="J4" s="18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s="18" t="s">
        <v>7830</v>
      </c>
      <c r="E5" s="18" t="s">
        <v>646</v>
      </c>
      <c r="F5" s="18"/>
      <c r="H5" s="18"/>
      <c r="I5" s="18" t="s">
        <v>8970</v>
      </c>
      <c r="J5" s="18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s="18" t="s">
        <v>3559</v>
      </c>
      <c r="E6" s="18" t="s">
        <v>646</v>
      </c>
      <c r="F6" s="18"/>
      <c r="H6" s="18"/>
      <c r="I6" s="18" t="s">
        <v>8973</v>
      </c>
      <c r="J6" s="18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s="18" t="s">
        <v>5701</v>
      </c>
      <c r="E7" s="18" t="s">
        <v>646</v>
      </c>
      <c r="F7" s="18"/>
      <c r="H7" s="18"/>
      <c r="I7" s="18" t="s">
        <v>8976</v>
      </c>
      <c r="J7" s="18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s="18" t="s">
        <v>7830</v>
      </c>
      <c r="E8" s="18" t="s">
        <v>646</v>
      </c>
      <c r="F8" s="18"/>
      <c r="H8" s="18"/>
      <c r="I8" s="18" t="s">
        <v>8979</v>
      </c>
      <c r="J8" s="18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s="18" t="s">
        <v>4</v>
      </c>
      <c r="E9" s="18" t="s">
        <v>260</v>
      </c>
      <c r="F9" s="18"/>
      <c r="H9" s="18"/>
      <c r="I9" s="18" t="s">
        <v>8982</v>
      </c>
      <c r="J9" s="18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s="18" t="s">
        <v>7830</v>
      </c>
      <c r="E10" s="18" t="s">
        <v>260</v>
      </c>
      <c r="F10" s="18"/>
      <c r="H10" s="18"/>
      <c r="I10" s="18" t="s">
        <v>8985</v>
      </c>
      <c r="J10" s="18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s="18" t="s">
        <v>5701</v>
      </c>
      <c r="E11" s="18" t="s">
        <v>646</v>
      </c>
      <c r="F11" s="18"/>
      <c r="H11" s="18"/>
      <c r="I11" s="18" t="s">
        <v>8988</v>
      </c>
      <c r="J11" s="18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s="18" t="s">
        <v>5701</v>
      </c>
      <c r="E12" s="18" t="s">
        <v>646</v>
      </c>
      <c r="F12" s="18"/>
      <c r="H12" s="18"/>
      <c r="I12" s="18" t="s">
        <v>8991</v>
      </c>
      <c r="J12" s="18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s="18" t="s">
        <v>5701</v>
      </c>
      <c r="E13" s="18" t="s">
        <v>646</v>
      </c>
      <c r="F13" s="18"/>
      <c r="H13" s="18"/>
      <c r="I13" s="18" t="s">
        <v>8994</v>
      </c>
      <c r="J13" s="18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s="18" t="s">
        <v>5701</v>
      </c>
      <c r="E14" s="18" t="s">
        <v>646</v>
      </c>
      <c r="F14" s="18"/>
      <c r="H14" s="18"/>
      <c r="I14" s="18" t="s">
        <v>8997</v>
      </c>
      <c r="J14" s="18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s="18" t="s">
        <v>5701</v>
      </c>
      <c r="E15" s="18" t="s">
        <v>646</v>
      </c>
      <c r="F15" s="18"/>
      <c r="H15" s="18"/>
      <c r="I15" s="18" t="s">
        <v>9000</v>
      </c>
      <c r="J15" s="18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s="18" t="s">
        <v>7830</v>
      </c>
      <c r="E16" s="18" t="s">
        <v>646</v>
      </c>
      <c r="F16" s="18"/>
      <c r="H16" s="18"/>
      <c r="I16" s="18" t="s">
        <v>9003</v>
      </c>
      <c r="J16" s="18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s="18" t="s">
        <v>4</v>
      </c>
      <c r="E17" s="18" t="s">
        <v>4869</v>
      </c>
      <c r="F17" s="18"/>
      <c r="H17" s="18"/>
      <c r="I17" s="18" t="s">
        <v>9006</v>
      </c>
      <c r="J17" s="18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s="18" t="s">
        <v>4</v>
      </c>
      <c r="E18" s="18" t="s">
        <v>646</v>
      </c>
      <c r="F18" s="18"/>
      <c r="H18" s="18"/>
      <c r="I18" s="18" t="s">
        <v>9009</v>
      </c>
      <c r="J18" s="18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s="18" t="s">
        <v>4</v>
      </c>
      <c r="E19" s="18" t="s">
        <v>4869</v>
      </c>
      <c r="F19" s="18"/>
      <c r="H19" s="18"/>
      <c r="I19" s="18" t="s">
        <v>9012</v>
      </c>
      <c r="J19" s="18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s="18" t="s">
        <v>5701</v>
      </c>
      <c r="E20" s="18" t="s">
        <v>260</v>
      </c>
      <c r="F20" s="18"/>
      <c r="H20" s="18"/>
      <c r="I20" s="18" t="s">
        <v>9015</v>
      </c>
      <c r="J20" s="18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s="18" t="s">
        <v>5701</v>
      </c>
      <c r="E21" s="18" t="s">
        <v>260</v>
      </c>
      <c r="F21" s="18"/>
      <c r="H21" s="18"/>
      <c r="I21" s="18" t="s">
        <v>9018</v>
      </c>
      <c r="J21" s="18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s="18" t="s">
        <v>5701</v>
      </c>
      <c r="E22" s="18" t="s">
        <v>260</v>
      </c>
      <c r="F22" s="18"/>
      <c r="H22" s="18"/>
      <c r="I22" s="18" t="s">
        <v>9021</v>
      </c>
      <c r="J22" s="18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s="18" t="s">
        <v>5701</v>
      </c>
      <c r="E23" s="18" t="s">
        <v>260</v>
      </c>
      <c r="F23" s="18"/>
      <c r="H23" s="18"/>
      <c r="I23" s="18" t="s">
        <v>9024</v>
      </c>
      <c r="J23" s="18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s="18" t="s">
        <v>5701</v>
      </c>
      <c r="E24" s="18" t="s">
        <v>260</v>
      </c>
      <c r="F24" s="18"/>
      <c r="H24" s="18"/>
      <c r="I24" s="18" t="s">
        <v>9027</v>
      </c>
      <c r="J24" s="18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s="18" t="s">
        <v>5701</v>
      </c>
      <c r="E25" s="18" t="s">
        <v>260</v>
      </c>
      <c r="F25" s="18"/>
      <c r="H25" s="18"/>
      <c r="I25" s="18" t="s">
        <v>9030</v>
      </c>
      <c r="J25" s="18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s="18" t="s">
        <v>4</v>
      </c>
      <c r="E26" s="18" t="s">
        <v>260</v>
      </c>
      <c r="F26" s="18"/>
      <c r="H26" s="18"/>
      <c r="I26" s="18" t="s">
        <v>9033</v>
      </c>
      <c r="J26" s="18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s="18" t="s">
        <v>5701</v>
      </c>
      <c r="E27" s="18" t="s">
        <v>646</v>
      </c>
      <c r="F27" s="18"/>
      <c r="H27" s="18"/>
      <c r="I27" s="18" t="s">
        <v>9036</v>
      </c>
      <c r="J27" s="18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s="18" t="s">
        <v>5701</v>
      </c>
      <c r="E28" s="18" t="s">
        <v>646</v>
      </c>
      <c r="F28" s="18"/>
      <c r="H28" s="18"/>
      <c r="I28" s="18" t="s">
        <v>9039</v>
      </c>
      <c r="J28" s="18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s="18" t="s">
        <v>4</v>
      </c>
      <c r="E29" s="18" t="s">
        <v>4869</v>
      </c>
      <c r="F29" s="18"/>
      <c r="H29" s="18"/>
      <c r="I29" s="18" t="s">
        <v>9042</v>
      </c>
      <c r="J29" s="18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s="18" t="s">
        <v>5701</v>
      </c>
      <c r="E30" s="18" t="s">
        <v>646</v>
      </c>
      <c r="F30" s="18"/>
      <c r="H30" s="18"/>
      <c r="I30" s="18" t="s">
        <v>9045</v>
      </c>
      <c r="J30" s="18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s="18" t="s">
        <v>5701</v>
      </c>
      <c r="E31" s="18" t="s">
        <v>646</v>
      </c>
      <c r="F31" s="18"/>
      <c r="H31" s="18"/>
      <c r="I31" s="18" t="s">
        <v>9048</v>
      </c>
      <c r="J31" s="18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s="18" t="s">
        <v>5701</v>
      </c>
      <c r="E32" s="18" t="s">
        <v>646</v>
      </c>
      <c r="F32" s="18"/>
      <c r="H32" s="18"/>
      <c r="I32" s="18" t="s">
        <v>9051</v>
      </c>
      <c r="J32" s="18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s="18" t="s">
        <v>5701</v>
      </c>
      <c r="E33" s="18" t="s">
        <v>646</v>
      </c>
      <c r="F33" s="18"/>
      <c r="H33" s="18"/>
      <c r="I33" s="18" t="s">
        <v>9054</v>
      </c>
      <c r="J33" s="18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s="18" t="s">
        <v>5701</v>
      </c>
      <c r="E34" s="18" t="s">
        <v>646</v>
      </c>
      <c r="F34" s="18"/>
      <c r="H34" s="18"/>
      <c r="I34" s="18" t="s">
        <v>9057</v>
      </c>
      <c r="J34" s="18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s="18" t="s">
        <v>5701</v>
      </c>
      <c r="E35" s="18" t="s">
        <v>646</v>
      </c>
      <c r="F35" s="18"/>
      <c r="H35" s="18"/>
      <c r="I35" s="18" t="s">
        <v>9060</v>
      </c>
      <c r="J35" s="18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s="18" t="s">
        <v>5701</v>
      </c>
      <c r="E36" s="18" t="s">
        <v>646</v>
      </c>
      <c r="F36" s="18"/>
      <c r="H36" s="18"/>
      <c r="I36" s="18" t="s">
        <v>9063</v>
      </c>
      <c r="J36" s="18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s="18" t="s">
        <v>4</v>
      </c>
      <c r="E37" s="18" t="s">
        <v>4869</v>
      </c>
      <c r="F37" s="18"/>
      <c r="H37" s="18"/>
      <c r="I37" s="18" t="s">
        <v>9066</v>
      </c>
      <c r="J37" s="18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s="18" t="s">
        <v>4</v>
      </c>
      <c r="E38" s="18" t="s">
        <v>4869</v>
      </c>
      <c r="F38" s="18"/>
      <c r="H38" s="18"/>
      <c r="I38" s="18" t="s">
        <v>9422</v>
      </c>
      <c r="J38" s="18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s="18" t="s">
        <v>4</v>
      </c>
      <c r="E39" s="18" t="s">
        <v>260</v>
      </c>
      <c r="F39" s="18"/>
      <c r="H39" s="18"/>
      <c r="I39" s="18" t="s">
        <v>9425</v>
      </c>
      <c r="J39" s="18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s="18" t="s">
        <v>4</v>
      </c>
      <c r="E40" s="18" t="s">
        <v>646</v>
      </c>
      <c r="F40" s="18"/>
      <c r="H40" s="18"/>
      <c r="I40" s="18" t="s">
        <v>9428</v>
      </c>
      <c r="J40" s="18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s="18" t="s">
        <v>5701</v>
      </c>
      <c r="E41" s="18" t="s">
        <v>646</v>
      </c>
      <c r="F41" s="18"/>
      <c r="H41" s="18"/>
      <c r="I41" s="18" t="s">
        <v>9431</v>
      </c>
      <c r="J41" s="18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s="18" t="s">
        <v>5701</v>
      </c>
      <c r="E42" s="18" t="s">
        <v>646</v>
      </c>
      <c r="F42" s="18"/>
      <c r="H42" s="18"/>
      <c r="I42" s="18" t="s">
        <v>9434</v>
      </c>
      <c r="J42" s="18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s="18" t="s">
        <v>5701</v>
      </c>
      <c r="E43" s="18" t="s">
        <v>646</v>
      </c>
      <c r="F43" s="18"/>
      <c r="H43" s="18"/>
      <c r="I43" s="18" t="s">
        <v>9437</v>
      </c>
      <c r="J43" s="18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s="18" t="s">
        <v>7830</v>
      </c>
      <c r="E44" s="18" t="s">
        <v>646</v>
      </c>
      <c r="F44" s="18"/>
      <c r="H44" s="18"/>
      <c r="I44" s="18" t="s">
        <v>9440</v>
      </c>
      <c r="J44" s="18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s="18" t="s">
        <v>4</v>
      </c>
      <c r="E45" s="18" t="s">
        <v>260</v>
      </c>
      <c r="F45" s="18"/>
      <c r="H45" s="18"/>
      <c r="I45" s="18" t="s">
        <v>9443</v>
      </c>
      <c r="J45" s="18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s="18" t="s">
        <v>4</v>
      </c>
      <c r="E46" s="18" t="s">
        <v>4869</v>
      </c>
      <c r="F46" s="18"/>
      <c r="H46" s="18"/>
      <c r="I46" s="18" t="s">
        <v>9446</v>
      </c>
      <c r="J46" s="18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s="18" t="s">
        <v>3371</v>
      </c>
      <c r="E47" s="18" t="s">
        <v>646</v>
      </c>
      <c r="F47" s="18"/>
      <c r="H47" s="18"/>
      <c r="I47" s="18" t="s">
        <v>9449</v>
      </c>
      <c r="J47" s="18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s="18" t="s">
        <v>7830</v>
      </c>
      <c r="E48" s="18" t="s">
        <v>646</v>
      </c>
      <c r="F48" s="18"/>
      <c r="H48" s="18"/>
      <c r="I48" s="18" t="s">
        <v>9452</v>
      </c>
      <c r="J48" s="18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s="18" t="s">
        <v>4</v>
      </c>
      <c r="E49" s="18" t="s">
        <v>260</v>
      </c>
      <c r="F49" s="18"/>
      <c r="H49" s="18"/>
      <c r="I49" s="18" t="s">
        <v>9069</v>
      </c>
      <c r="J49" s="18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s="18" t="s">
        <v>5701</v>
      </c>
      <c r="E50" s="18" t="s">
        <v>646</v>
      </c>
      <c r="F50" s="18"/>
      <c r="H50" s="18"/>
      <c r="I50" s="18" t="s">
        <v>9679</v>
      </c>
      <c r="J50" s="18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s="18" t="s">
        <v>5701</v>
      </c>
      <c r="E51" s="18" t="s">
        <v>646</v>
      </c>
      <c r="F51" s="18"/>
      <c r="H51" s="18"/>
      <c r="I51" s="18" t="s">
        <v>9682</v>
      </c>
      <c r="J51" s="18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s="18" t="s">
        <v>4</v>
      </c>
      <c r="E52" s="18" t="s">
        <v>260</v>
      </c>
      <c r="F52" s="18"/>
      <c r="H52" s="18"/>
      <c r="I52" s="18" t="s">
        <v>9685</v>
      </c>
      <c r="J52" s="18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s="18" t="s">
        <v>5701</v>
      </c>
      <c r="E53" s="18" t="s">
        <v>646</v>
      </c>
      <c r="F53" s="18"/>
      <c r="H53" s="18"/>
      <c r="I53" s="18" t="s">
        <v>9688</v>
      </c>
      <c r="J53" s="18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s="18" t="s">
        <v>5701</v>
      </c>
      <c r="E54" s="18" t="s">
        <v>646</v>
      </c>
      <c r="F54" s="18"/>
      <c r="H54" s="18"/>
      <c r="I54" s="18" t="s">
        <v>9691</v>
      </c>
      <c r="J54" s="18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s="18" t="s">
        <v>5701</v>
      </c>
      <c r="E55" s="18" t="s">
        <v>646</v>
      </c>
      <c r="F55" s="18"/>
      <c r="H55" s="18"/>
      <c r="I55" s="18" t="s">
        <v>9694</v>
      </c>
      <c r="J55" s="18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s="18" t="s">
        <v>5701</v>
      </c>
      <c r="E56" s="18" t="s">
        <v>646</v>
      </c>
      <c r="F56" s="18"/>
      <c r="H56" s="18"/>
      <c r="I56" s="18" t="s">
        <v>9697</v>
      </c>
      <c r="J56" s="18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s="18" t="s">
        <v>5701</v>
      </c>
      <c r="E57" s="18" t="s">
        <v>260</v>
      </c>
      <c r="F57" s="18"/>
      <c r="H57" s="18"/>
      <c r="I57" s="18" t="s">
        <v>9700</v>
      </c>
      <c r="J57" s="18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s="18" t="s">
        <v>5701</v>
      </c>
      <c r="E58" s="18" t="s">
        <v>260</v>
      </c>
      <c r="F58" s="18"/>
      <c r="H58" s="18"/>
      <c r="I58" s="18" t="s">
        <v>9703</v>
      </c>
      <c r="J58" s="18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s="18" t="s">
        <v>5701</v>
      </c>
      <c r="E59" s="18" t="s">
        <v>260</v>
      </c>
      <c r="F59" s="18"/>
      <c r="H59" s="18"/>
      <c r="I59" s="18" t="s">
        <v>9706</v>
      </c>
      <c r="J59" s="18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s="18" t="s">
        <v>4</v>
      </c>
      <c r="E60" s="18" t="s">
        <v>646</v>
      </c>
      <c r="F60" s="18"/>
      <c r="H60" s="18"/>
      <c r="I60" s="18" t="s">
        <v>9709</v>
      </c>
      <c r="J60" s="18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s="18" t="s">
        <v>5701</v>
      </c>
      <c r="E61" s="18" t="s">
        <v>646</v>
      </c>
      <c r="F61" s="18"/>
      <c r="H61" s="18"/>
      <c r="I61" s="18" t="s">
        <v>9712</v>
      </c>
      <c r="J61" s="18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s="18" t="s">
        <v>5701</v>
      </c>
      <c r="E62" s="18" t="s">
        <v>260</v>
      </c>
      <c r="F62" s="18"/>
      <c r="H62" s="18"/>
      <c r="I62" s="18" t="s">
        <v>9715</v>
      </c>
      <c r="J62" s="18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s="18" t="s">
        <v>4</v>
      </c>
      <c r="E63" s="18" t="s">
        <v>260</v>
      </c>
      <c r="F63" s="18"/>
      <c r="H63" s="18"/>
      <c r="I63" s="18" t="s">
        <v>9718</v>
      </c>
      <c r="J63" s="18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s="18" t="s">
        <v>5701</v>
      </c>
      <c r="E64" s="18" t="s">
        <v>646</v>
      </c>
      <c r="F64" s="18"/>
      <c r="H64" s="18"/>
      <c r="I64" s="18" t="s">
        <v>9721</v>
      </c>
      <c r="J64" s="18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s="18" t="s">
        <v>5701</v>
      </c>
      <c r="E65" s="18" t="s">
        <v>260</v>
      </c>
      <c r="F65" s="18"/>
      <c r="H65" s="18"/>
      <c r="I65" s="18" t="s">
        <v>9724</v>
      </c>
      <c r="J65" s="18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s="18" t="s">
        <v>5701</v>
      </c>
      <c r="E66" s="18" t="s">
        <v>260</v>
      </c>
      <c r="F66" s="18"/>
      <c r="H66" s="18"/>
      <c r="I66" s="18" t="s">
        <v>9727</v>
      </c>
      <c r="J66" s="18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s="18" t="s">
        <v>5701</v>
      </c>
      <c r="E67" s="18" t="s">
        <v>260</v>
      </c>
      <c r="F67" s="18"/>
      <c r="H67" s="18"/>
      <c r="I67" s="18" t="s">
        <v>9730</v>
      </c>
      <c r="J67" s="18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s="18" t="s">
        <v>4</v>
      </c>
      <c r="E68" s="18" t="s">
        <v>4869</v>
      </c>
      <c r="F68" s="18"/>
      <c r="H68" s="18"/>
      <c r="I68" s="18" t="s">
        <v>9733</v>
      </c>
      <c r="J68" s="18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s="18" t="s">
        <v>4</v>
      </c>
      <c r="E69" s="18" t="s">
        <v>4869</v>
      </c>
      <c r="F69" s="18"/>
      <c r="H69" s="18"/>
      <c r="I69" s="18" t="s">
        <v>10034</v>
      </c>
      <c r="J69" s="18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s="18" t="s">
        <v>5701</v>
      </c>
      <c r="E70" s="18" t="s">
        <v>260</v>
      </c>
      <c r="F70" s="18"/>
      <c r="H70" s="18"/>
      <c r="I70" s="18" t="s">
        <v>10037</v>
      </c>
      <c r="J70" s="18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s="18" t="s">
        <v>5701</v>
      </c>
      <c r="E71" s="18" t="s">
        <v>260</v>
      </c>
      <c r="F71" s="18"/>
      <c r="H71" s="18"/>
      <c r="I71" s="18" t="s">
        <v>10040</v>
      </c>
      <c r="J71" s="18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s="18" t="s">
        <v>5701</v>
      </c>
      <c r="E72" s="18" t="s">
        <v>260</v>
      </c>
      <c r="F72" s="18"/>
      <c r="H72" s="18"/>
      <c r="I72" s="18" t="s">
        <v>10043</v>
      </c>
      <c r="J72" s="18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s="18" t="s">
        <v>5701</v>
      </c>
      <c r="E73" s="18" t="s">
        <v>260</v>
      </c>
      <c r="F73" s="18"/>
      <c r="H73" s="18"/>
      <c r="I73" s="18" t="s">
        <v>10046</v>
      </c>
      <c r="J73" s="18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s="18" t="s">
        <v>5701</v>
      </c>
      <c r="E74" s="18" t="s">
        <v>260</v>
      </c>
      <c r="F74" s="18"/>
      <c r="H74" s="18"/>
      <c r="I74" s="18" t="s">
        <v>10049</v>
      </c>
      <c r="J74" s="18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s="18" t="s">
        <v>5701</v>
      </c>
      <c r="E75" s="18" t="s">
        <v>260</v>
      </c>
      <c r="F75" s="18"/>
      <c r="H75" s="18"/>
      <c r="I75" s="18" t="s">
        <v>10052</v>
      </c>
      <c r="J75" s="18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s="18" t="s">
        <v>5701</v>
      </c>
      <c r="E76" s="18" t="s">
        <v>260</v>
      </c>
      <c r="F76" s="18"/>
      <c r="H76" s="18"/>
      <c r="I76" s="18" t="s">
        <v>10055</v>
      </c>
      <c r="J76" s="18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s="18" t="s">
        <v>4</v>
      </c>
      <c r="E77" s="18" t="s">
        <v>4869</v>
      </c>
      <c r="F77" s="18"/>
      <c r="H77" s="18"/>
      <c r="I77" s="18" t="s">
        <v>10058</v>
      </c>
      <c r="J77" s="18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s="18" t="s">
        <v>5701</v>
      </c>
      <c r="E78" s="18" t="s">
        <v>260</v>
      </c>
      <c r="F78" s="18"/>
      <c r="H78" s="18"/>
      <c r="I78" s="18" t="s">
        <v>10061</v>
      </c>
      <c r="J78" s="18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s="18" t="s">
        <v>5701</v>
      </c>
      <c r="E79" s="18" t="s">
        <v>260</v>
      </c>
      <c r="F79" s="18"/>
      <c r="H79" s="18"/>
      <c r="I79" s="18" t="s">
        <v>10064</v>
      </c>
      <c r="J79" s="18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s="18" t="s">
        <v>5701</v>
      </c>
      <c r="E80" s="18" t="s">
        <v>260</v>
      </c>
      <c r="F80" s="18"/>
      <c r="H80" s="18"/>
      <c r="I80" s="18" t="s">
        <v>10067</v>
      </c>
      <c r="J80" s="18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s="18" t="s">
        <v>5701</v>
      </c>
      <c r="E81" s="18" t="s">
        <v>260</v>
      </c>
      <c r="F81" s="18"/>
      <c r="H81" s="18"/>
      <c r="I81" s="18" t="s">
        <v>10070</v>
      </c>
      <c r="J81" s="18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s="18" t="s">
        <v>5701</v>
      </c>
      <c r="E82" s="18" t="s">
        <v>260</v>
      </c>
      <c r="F82" s="18"/>
      <c r="H82" s="18"/>
      <c r="I82" s="18" t="s">
        <v>10073</v>
      </c>
      <c r="J82" s="18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s="18" t="s">
        <v>4</v>
      </c>
      <c r="E83" s="18" t="s">
        <v>4869</v>
      </c>
      <c r="F83" s="18"/>
      <c r="H83" s="18"/>
      <c r="I83" s="18" t="s">
        <v>10076</v>
      </c>
      <c r="J83" s="18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s="18" t="s">
        <v>4</v>
      </c>
      <c r="E84" s="18" t="s">
        <v>4869</v>
      </c>
      <c r="F84" s="18"/>
      <c r="H84" s="18"/>
      <c r="I84" s="18" t="s">
        <v>10246</v>
      </c>
      <c r="J84" s="18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s="18" t="s">
        <v>5701</v>
      </c>
      <c r="E85" s="18" t="s">
        <v>260</v>
      </c>
      <c r="F85" s="18"/>
      <c r="H85" s="18"/>
      <c r="I85" s="18" t="s">
        <v>10249</v>
      </c>
      <c r="J85" s="18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s="18" t="s">
        <v>5701</v>
      </c>
      <c r="E86" s="18" t="s">
        <v>260</v>
      </c>
      <c r="F86" s="18"/>
      <c r="H86" s="18"/>
      <c r="I86" s="18" t="s">
        <v>10252</v>
      </c>
      <c r="J86" s="18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s="18" t="s">
        <v>5701</v>
      </c>
      <c r="E87" s="18" t="s">
        <v>260</v>
      </c>
      <c r="F87" s="18"/>
      <c r="H87" s="18"/>
      <c r="I87" s="18" t="s">
        <v>10255</v>
      </c>
      <c r="J87" s="18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s="18" t="s">
        <v>5701</v>
      </c>
      <c r="E88" s="18" t="s">
        <v>260</v>
      </c>
      <c r="F88" s="18"/>
      <c r="H88" s="18"/>
      <c r="I88" s="18" t="s">
        <v>10258</v>
      </c>
      <c r="J88" s="18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s="18" t="s">
        <v>5701</v>
      </c>
      <c r="E89" s="18" t="s">
        <v>260</v>
      </c>
      <c r="F89" s="18"/>
      <c r="H89" s="18"/>
      <c r="I89" s="18" t="s">
        <v>10261</v>
      </c>
      <c r="J89" s="18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s="18" t="s">
        <v>5701</v>
      </c>
      <c r="E90" s="18" t="s">
        <v>260</v>
      </c>
      <c r="F90" s="18"/>
      <c r="H90" s="18"/>
      <c r="I90" s="18" t="s">
        <v>10264</v>
      </c>
      <c r="J90" s="18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s="18" t="s">
        <v>4</v>
      </c>
      <c r="E91" s="18" t="s">
        <v>4869</v>
      </c>
      <c r="F91" s="18"/>
      <c r="H91" s="18"/>
      <c r="I91" s="18" t="s">
        <v>10267</v>
      </c>
      <c r="J91" s="18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s="18" t="s">
        <v>5701</v>
      </c>
      <c r="E92" s="18" t="s">
        <v>260</v>
      </c>
      <c r="F92" s="18"/>
      <c r="H92" s="18"/>
      <c r="I92" s="18" t="s">
        <v>10270</v>
      </c>
      <c r="J92" s="18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s="18" t="s">
        <v>5701</v>
      </c>
      <c r="E93" s="18" t="s">
        <v>260</v>
      </c>
      <c r="F93" s="18"/>
      <c r="H93" s="18"/>
      <c r="I93" s="18" t="s">
        <v>10273</v>
      </c>
      <c r="J93" s="18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s="18" t="s">
        <v>5701</v>
      </c>
      <c r="E94" s="18" t="s">
        <v>260</v>
      </c>
      <c r="F94" s="18"/>
      <c r="H94" s="18"/>
      <c r="I94" s="18" t="s">
        <v>10276</v>
      </c>
      <c r="J94" s="18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s="18" t="s">
        <v>5701</v>
      </c>
      <c r="E95" s="18" t="s">
        <v>260</v>
      </c>
      <c r="F95" s="18"/>
      <c r="H95" s="18"/>
      <c r="I95" s="18" t="s">
        <v>10279</v>
      </c>
      <c r="J95" s="18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s="18" t="s">
        <v>5701</v>
      </c>
      <c r="E96" s="18" t="s">
        <v>260</v>
      </c>
      <c r="F96" s="18"/>
      <c r="H96" s="18"/>
      <c r="I96" s="18" t="s">
        <v>10282</v>
      </c>
      <c r="J96" s="18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s="18" t="s">
        <v>5701</v>
      </c>
      <c r="E97" s="18" t="s">
        <v>260</v>
      </c>
      <c r="F97" s="18"/>
      <c r="H97" s="18"/>
      <c r="I97" s="18" t="s">
        <v>10285</v>
      </c>
      <c r="J97" s="18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s="18" t="s">
        <v>5701</v>
      </c>
      <c r="E98" s="18" t="s">
        <v>260</v>
      </c>
      <c r="F98" s="18"/>
      <c r="H98" s="18"/>
      <c r="I98" s="18" t="s">
        <v>10288</v>
      </c>
      <c r="J98" s="18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s="18" t="s">
        <v>7830</v>
      </c>
      <c r="E99" s="18" t="s">
        <v>646</v>
      </c>
      <c r="F99" s="18"/>
      <c r="H99" s="18"/>
      <c r="I99" s="18" t="s">
        <v>10291</v>
      </c>
      <c r="J99" s="18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s="18" t="s">
        <v>5701</v>
      </c>
      <c r="E100" s="18" t="s">
        <v>260</v>
      </c>
      <c r="F100" s="18"/>
      <c r="H100" s="18"/>
      <c r="I100" s="18" t="s">
        <v>10475</v>
      </c>
      <c r="J100" s="18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s="18" t="s">
        <v>5701</v>
      </c>
      <c r="E101" s="18" t="s">
        <v>260</v>
      </c>
      <c r="F101" s="18"/>
      <c r="H101" s="18"/>
      <c r="I101" s="18" t="s">
        <v>10478</v>
      </c>
      <c r="J101" s="18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s="18" t="s">
        <v>5701</v>
      </c>
      <c r="E102" s="18" t="s">
        <v>260</v>
      </c>
      <c r="F102" s="18"/>
      <c r="H102" s="18"/>
      <c r="I102" s="18" t="s">
        <v>10481</v>
      </c>
      <c r="J102" s="18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s="18" t="s">
        <v>5701</v>
      </c>
      <c r="E103" s="18" t="s">
        <v>260</v>
      </c>
      <c r="F103" s="18"/>
      <c r="H103" s="18"/>
      <c r="I103" s="18" t="s">
        <v>10484</v>
      </c>
      <c r="J103" s="18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s="18" t="s">
        <v>5701</v>
      </c>
      <c r="E104" s="18" t="s">
        <v>260</v>
      </c>
      <c r="F104" s="18"/>
      <c r="H104" s="18"/>
      <c r="I104" s="18" t="s">
        <v>10487</v>
      </c>
      <c r="J104" s="18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s="18" t="s">
        <v>5701</v>
      </c>
      <c r="E105" s="18" t="s">
        <v>260</v>
      </c>
      <c r="F105" s="18"/>
      <c r="H105" s="18"/>
      <c r="I105" s="18" t="s">
        <v>10490</v>
      </c>
      <c r="J105" s="18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s="18" t="s">
        <v>5701</v>
      </c>
      <c r="E106" s="18" t="s">
        <v>260</v>
      </c>
      <c r="F106" s="18"/>
      <c r="H106" s="18"/>
      <c r="I106" s="18" t="s">
        <v>10493</v>
      </c>
      <c r="J106" s="18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s="18" t="s">
        <v>5701</v>
      </c>
      <c r="E107" s="18" t="s">
        <v>260</v>
      </c>
      <c r="F107" s="18"/>
      <c r="H107" s="18"/>
      <c r="I107" s="18" t="s">
        <v>10496</v>
      </c>
      <c r="J107" s="18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s="18" t="s">
        <v>5701</v>
      </c>
      <c r="E108" s="18" t="s">
        <v>260</v>
      </c>
      <c r="F108" s="18"/>
      <c r="H108" s="18"/>
      <c r="I108" s="18" t="s">
        <v>10499</v>
      </c>
      <c r="J108" s="18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s="18" t="s">
        <v>5701</v>
      </c>
      <c r="E109" s="18" t="s">
        <v>260</v>
      </c>
      <c r="F109" s="18"/>
      <c r="H109" s="18"/>
      <c r="I109" s="18" t="s">
        <v>10502</v>
      </c>
      <c r="J109" s="18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s="18" t="s">
        <v>5701</v>
      </c>
      <c r="E110" s="18" t="s">
        <v>260</v>
      </c>
      <c r="F110" s="18"/>
      <c r="H110" s="18"/>
      <c r="I110" s="18" t="s">
        <v>10505</v>
      </c>
      <c r="J110" s="18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s="18" t="s">
        <v>5701</v>
      </c>
      <c r="E111" s="18" t="s">
        <v>260</v>
      </c>
      <c r="F111" s="18"/>
      <c r="H111" s="18"/>
      <c r="I111" s="18" t="s">
        <v>10508</v>
      </c>
      <c r="J111" s="18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s="18" t="s">
        <v>5701</v>
      </c>
      <c r="E112" s="18" t="s">
        <v>260</v>
      </c>
      <c r="F112" s="18"/>
      <c r="H112" s="18"/>
      <c r="I112" s="18" t="s">
        <v>10511</v>
      </c>
      <c r="J112" s="18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s="18" t="s">
        <v>4</v>
      </c>
      <c r="E113" s="18" t="s">
        <v>4869</v>
      </c>
      <c r="F113" s="18"/>
      <c r="H113" s="18"/>
      <c r="I113" s="18" t="s">
        <v>10514</v>
      </c>
      <c r="J113" s="18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s="18" t="s">
        <v>5701</v>
      </c>
      <c r="E114" s="18" t="s">
        <v>646</v>
      </c>
      <c r="F114" s="18"/>
      <c r="H114" s="18"/>
      <c r="I114" s="18" t="s">
        <v>11042</v>
      </c>
      <c r="J114" s="18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s="18" t="s">
        <v>5701</v>
      </c>
      <c r="E115" s="18" t="s">
        <v>646</v>
      </c>
      <c r="F115" s="18"/>
      <c r="H115" s="18"/>
      <c r="I115" s="18" t="s">
        <v>11045</v>
      </c>
      <c r="J115" s="18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s="18" t="s">
        <v>5701</v>
      </c>
      <c r="E116" s="18" t="s">
        <v>646</v>
      </c>
      <c r="F116" s="18"/>
      <c r="H116" s="18"/>
      <c r="I116" s="18" t="s">
        <v>11048</v>
      </c>
      <c r="J116" s="18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s="18" t="s">
        <v>5701</v>
      </c>
      <c r="E117" s="18" t="s">
        <v>646</v>
      </c>
      <c r="F117" s="18"/>
      <c r="H117" s="18"/>
      <c r="I117" s="18" t="s">
        <v>11051</v>
      </c>
      <c r="J117" s="18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s="18" t="s">
        <v>5701</v>
      </c>
      <c r="E118" s="18" t="s">
        <v>646</v>
      </c>
      <c r="F118" s="18"/>
      <c r="H118" s="18"/>
      <c r="I118" s="18" t="s">
        <v>11054</v>
      </c>
      <c r="J118" s="18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s="18" t="s">
        <v>7830</v>
      </c>
      <c r="E119" s="18" t="s">
        <v>646</v>
      </c>
      <c r="F119" s="18"/>
      <c r="H119" s="18"/>
      <c r="I119" s="18" t="s">
        <v>11057</v>
      </c>
      <c r="J119" s="18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s="18" t="s">
        <v>5701</v>
      </c>
      <c r="E120" s="18" t="s">
        <v>646</v>
      </c>
      <c r="F120" s="18"/>
      <c r="H120" s="18"/>
      <c r="I120" s="18" t="s">
        <v>11060</v>
      </c>
      <c r="J120" s="18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s="18" t="s">
        <v>5701</v>
      </c>
      <c r="E121" s="18" t="s">
        <v>646</v>
      </c>
      <c r="F121" s="18"/>
      <c r="H121" s="18"/>
      <c r="I121" s="18" t="s">
        <v>11063</v>
      </c>
      <c r="J121" s="18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s="18" t="s">
        <v>5701</v>
      </c>
      <c r="E122" s="18" t="s">
        <v>646</v>
      </c>
      <c r="F122" s="18"/>
      <c r="H122" s="18"/>
      <c r="I122" s="18" t="s">
        <v>11066</v>
      </c>
      <c r="J122" s="18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s="18" t="s">
        <v>5701</v>
      </c>
      <c r="E123" s="18" t="s">
        <v>646</v>
      </c>
      <c r="F123" s="18"/>
      <c r="H123" s="18"/>
      <c r="I123" s="18" t="s">
        <v>11069</v>
      </c>
      <c r="J123" s="18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s="18" t="s">
        <v>5701</v>
      </c>
      <c r="E124" s="18" t="s">
        <v>646</v>
      </c>
      <c r="F124" s="18"/>
      <c r="H124" s="18"/>
      <c r="I124" s="18" t="s">
        <v>11072</v>
      </c>
      <c r="J124" s="18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s="18" t="s">
        <v>5701</v>
      </c>
      <c r="E125" s="18" t="s">
        <v>646</v>
      </c>
      <c r="F125" s="18"/>
      <c r="H125" s="18"/>
      <c r="I125" s="18" t="s">
        <v>11075</v>
      </c>
      <c r="J125" s="18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s="18" t="s">
        <v>5701</v>
      </c>
      <c r="E126" s="18" t="s">
        <v>646</v>
      </c>
      <c r="F126" s="18"/>
      <c r="H126" s="18"/>
      <c r="I126" s="18" t="s">
        <v>11078</v>
      </c>
      <c r="J126" s="18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s="18" t="s">
        <v>7830</v>
      </c>
      <c r="E127" s="18" t="s">
        <v>646</v>
      </c>
      <c r="F127" s="18"/>
      <c r="H127" s="18"/>
      <c r="I127" s="18" t="s">
        <v>11081</v>
      </c>
      <c r="J127" s="18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s="18" t="s">
        <v>5701</v>
      </c>
      <c r="E128" s="18" t="s">
        <v>646</v>
      </c>
      <c r="F128" s="18"/>
      <c r="H128" s="18"/>
      <c r="I128" s="18" t="s">
        <v>11084</v>
      </c>
      <c r="J128" s="18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s="18" t="s">
        <v>5701</v>
      </c>
      <c r="E129" s="18" t="s">
        <v>646</v>
      </c>
      <c r="F129" s="18"/>
      <c r="H129" s="18"/>
      <c r="I129" s="18" t="s">
        <v>11087</v>
      </c>
      <c r="J129" s="18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s="18" t="s">
        <v>5701</v>
      </c>
      <c r="E130" s="18" t="s">
        <v>646</v>
      </c>
      <c r="F130" s="18"/>
      <c r="H130" s="18"/>
      <c r="I130" s="18" t="s">
        <v>11090</v>
      </c>
      <c r="J130" s="18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s="18" t="s">
        <v>5701</v>
      </c>
      <c r="E131" s="18" t="s">
        <v>646</v>
      </c>
      <c r="F131" s="18"/>
      <c r="H131" s="18"/>
      <c r="I131" s="18" t="s">
        <v>11093</v>
      </c>
      <c r="J131" s="18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s="18" t="s">
        <v>5701</v>
      </c>
      <c r="E132" s="18" t="s">
        <v>646</v>
      </c>
      <c r="F132" s="18"/>
      <c r="H132" s="18"/>
      <c r="I132" s="18" t="s">
        <v>11096</v>
      </c>
      <c r="J132" s="18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s="18" t="s">
        <v>5701</v>
      </c>
      <c r="E133" s="18" t="s">
        <v>646</v>
      </c>
      <c r="F133" s="18"/>
      <c r="H133" s="18"/>
      <c r="I133" s="18" t="s">
        <v>11099</v>
      </c>
      <c r="J133" s="18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s="18" t="s">
        <v>5701</v>
      </c>
      <c r="E134" s="18" t="s">
        <v>646</v>
      </c>
      <c r="F134" s="18"/>
      <c r="H134" s="18"/>
      <c r="I134" s="18" t="s">
        <v>11102</v>
      </c>
      <c r="J134" s="18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s="18" t="s">
        <v>5701</v>
      </c>
      <c r="E135" s="18" t="s">
        <v>646</v>
      </c>
      <c r="F135" s="18"/>
      <c r="H135" s="18"/>
      <c r="I135" s="18" t="s">
        <v>11105</v>
      </c>
      <c r="J135" s="18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s="18" t="s">
        <v>5701</v>
      </c>
      <c r="E136" s="18" t="s">
        <v>646</v>
      </c>
      <c r="F136" s="18"/>
      <c r="H136" s="18"/>
      <c r="I136" s="18" t="s">
        <v>11108</v>
      </c>
      <c r="J136" s="18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s="18" t="s">
        <v>5701</v>
      </c>
      <c r="E137" s="18" t="s">
        <v>646</v>
      </c>
      <c r="F137" s="18"/>
      <c r="H137" s="18"/>
      <c r="I137" s="18" t="s">
        <v>11111</v>
      </c>
      <c r="J137" s="18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s="18" t="s">
        <v>7830</v>
      </c>
      <c r="E138" s="18" t="s">
        <v>646</v>
      </c>
      <c r="F138" s="18"/>
      <c r="H138" s="18"/>
      <c r="I138" s="18" t="s">
        <v>11114</v>
      </c>
      <c r="J138" s="18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s="18" t="s">
        <v>4</v>
      </c>
      <c r="E139" s="18" t="s">
        <v>260</v>
      </c>
      <c r="F139" s="18"/>
      <c r="H139" s="18"/>
      <c r="I139" s="18" t="s">
        <v>11117</v>
      </c>
      <c r="J139" s="18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s="18" t="s">
        <v>4</v>
      </c>
      <c r="E140" s="18" t="s">
        <v>260</v>
      </c>
      <c r="F140" s="18"/>
      <c r="H140" s="18"/>
      <c r="I140" s="18" t="s">
        <v>11120</v>
      </c>
      <c r="J140" s="18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s="18" t="s">
        <v>4</v>
      </c>
      <c r="E141" s="18" t="s">
        <v>260</v>
      </c>
      <c r="F141" s="18"/>
      <c r="H141" s="18"/>
      <c r="I141" s="18" t="s">
        <v>11123</v>
      </c>
      <c r="J141" s="18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s="18" t="s">
        <v>4</v>
      </c>
      <c r="E142" s="18" t="s">
        <v>260</v>
      </c>
      <c r="F142" s="18"/>
      <c r="H142" s="18"/>
      <c r="I142" s="18" t="s">
        <v>11126</v>
      </c>
      <c r="J142" s="18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s="18" t="s">
        <v>7830</v>
      </c>
      <c r="E143" s="18" t="s">
        <v>646</v>
      </c>
      <c r="F143" s="18"/>
      <c r="H143" s="18"/>
      <c r="I143" s="18" t="s">
        <v>11129</v>
      </c>
      <c r="J143" s="18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s="18" t="s">
        <v>5701</v>
      </c>
      <c r="E144" s="18" t="s">
        <v>646</v>
      </c>
      <c r="F144" s="18"/>
      <c r="H144" s="18"/>
      <c r="I144" s="18" t="s">
        <v>11132</v>
      </c>
      <c r="J144" s="18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s="18" t="s">
        <v>5701</v>
      </c>
      <c r="E145" s="18" t="s">
        <v>646</v>
      </c>
      <c r="F145" s="18"/>
      <c r="H145" s="18"/>
      <c r="I145" s="18" t="s">
        <v>11135</v>
      </c>
      <c r="J145" s="18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s="18" t="s">
        <v>5701</v>
      </c>
      <c r="E146" s="18" t="s">
        <v>646</v>
      </c>
      <c r="F146" s="18"/>
      <c r="H146" s="18"/>
      <c r="I146" s="18" t="s">
        <v>11138</v>
      </c>
      <c r="J146" s="18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s="18" t="s">
        <v>5701</v>
      </c>
      <c r="E147" s="18" t="s">
        <v>646</v>
      </c>
      <c r="F147" s="18"/>
      <c r="H147" s="18"/>
      <c r="I147" s="18" t="s">
        <v>11141</v>
      </c>
      <c r="J147" s="18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s="18" t="s">
        <v>5701</v>
      </c>
      <c r="E148" s="18" t="s">
        <v>646</v>
      </c>
      <c r="F148" s="18"/>
      <c r="H148" s="18"/>
      <c r="I148" s="18" t="s">
        <v>11144</v>
      </c>
      <c r="J148" s="18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s="18" t="s">
        <v>4</v>
      </c>
      <c r="E149" s="18" t="s">
        <v>260</v>
      </c>
      <c r="F149" s="18"/>
      <c r="H149" s="18"/>
      <c r="I149" s="18" t="s">
        <v>11147</v>
      </c>
      <c r="J149" s="18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s="18" t="s">
        <v>4</v>
      </c>
      <c r="E150" s="18" t="s">
        <v>260</v>
      </c>
      <c r="F150" s="18"/>
      <c r="H150" s="18"/>
      <c r="I150" s="18" t="s">
        <v>11150</v>
      </c>
      <c r="J150" s="18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s="18" t="s">
        <v>5701</v>
      </c>
      <c r="E151" s="18" t="s">
        <v>646</v>
      </c>
      <c r="F151" s="18"/>
      <c r="H151" s="18"/>
      <c r="I151" s="18" t="s">
        <v>11153</v>
      </c>
      <c r="J151" s="18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s="18" t="s">
        <v>5701</v>
      </c>
      <c r="E152" s="18" t="s">
        <v>646</v>
      </c>
      <c r="F152" s="18"/>
      <c r="H152" s="18"/>
      <c r="I152" s="18" t="s">
        <v>11156</v>
      </c>
      <c r="J152" s="18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s="18" t="s">
        <v>4</v>
      </c>
      <c r="E153" s="18" t="s">
        <v>646</v>
      </c>
      <c r="F153" s="18"/>
      <c r="H153" s="18"/>
      <c r="I153" s="18" t="s">
        <v>11159</v>
      </c>
      <c r="J153" s="18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s="18" t="s">
        <v>4</v>
      </c>
      <c r="E154" s="18" t="s">
        <v>4869</v>
      </c>
      <c r="F154" s="18"/>
      <c r="H154" s="18"/>
      <c r="I154" s="18" t="s">
        <v>12069</v>
      </c>
      <c r="J154" s="18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s="18" t="s">
        <v>5703</v>
      </c>
      <c r="E155" s="18"/>
      <c r="F155" s="18"/>
      <c r="H155" s="18"/>
      <c r="I155" s="18" t="s">
        <v>12072</v>
      </c>
      <c r="J155" s="18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s="18" t="s">
        <v>5703</v>
      </c>
      <c r="E156" s="18"/>
      <c r="F156" s="18"/>
      <c r="H156" s="18"/>
      <c r="I156" s="18" t="s">
        <v>12075</v>
      </c>
      <c r="J156" s="18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s="18" t="s">
        <v>5703</v>
      </c>
      <c r="E157" s="18"/>
      <c r="F157" s="18"/>
      <c r="H157" s="18"/>
      <c r="I157" s="18" t="s">
        <v>12078</v>
      </c>
      <c r="J157" s="18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s="18" t="s">
        <v>5703</v>
      </c>
      <c r="E158" s="18"/>
      <c r="F158" s="18"/>
      <c r="H158" s="18"/>
      <c r="I158" s="18" t="s">
        <v>12081</v>
      </c>
      <c r="J158" s="18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s="18" t="s">
        <v>5703</v>
      </c>
      <c r="E159" s="18"/>
      <c r="F159" s="18"/>
      <c r="H159" s="18"/>
      <c r="I159" s="18" t="s">
        <v>12084</v>
      </c>
      <c r="J159" s="18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s="18" t="s">
        <v>5703</v>
      </c>
      <c r="E160" s="18"/>
      <c r="F160" s="18"/>
      <c r="H160" s="18"/>
      <c r="I160" s="18" t="s">
        <v>12087</v>
      </c>
      <c r="J160" s="18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s="18" t="s">
        <v>5703</v>
      </c>
      <c r="E161" s="18"/>
      <c r="F161" s="18"/>
      <c r="H161" s="18"/>
      <c r="I161" s="18" t="s">
        <v>12090</v>
      </c>
      <c r="J161" s="18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s="18" t="s">
        <v>5703</v>
      </c>
      <c r="E162" s="18"/>
      <c r="F162" s="18"/>
      <c r="H162" s="18"/>
      <c r="I162" s="18" t="s">
        <v>12093</v>
      </c>
      <c r="J162" s="18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s="18" t="s">
        <v>5703</v>
      </c>
      <c r="E163" s="18"/>
      <c r="F163" s="18"/>
      <c r="H163" s="18"/>
      <c r="I163" s="18" t="s">
        <v>12096</v>
      </c>
      <c r="J163" s="18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s="18" t="s">
        <v>5703</v>
      </c>
      <c r="E164" s="18"/>
      <c r="F164" s="18"/>
      <c r="H164" s="18"/>
      <c r="I164" s="18" t="s">
        <v>12099</v>
      </c>
      <c r="J164" s="18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s="18" t="s">
        <v>4</v>
      </c>
      <c r="E165" s="18" t="s">
        <v>260</v>
      </c>
      <c r="F165" s="18"/>
      <c r="H165" s="18"/>
      <c r="I165" s="18" t="s">
        <v>12102</v>
      </c>
      <c r="J165" s="18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s="18" t="s">
        <v>4</v>
      </c>
      <c r="E166" s="18" t="s">
        <v>4869</v>
      </c>
      <c r="F166" s="18"/>
      <c r="H166" s="18"/>
      <c r="I166" s="18" t="s">
        <v>12105</v>
      </c>
      <c r="J166" s="18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s="18" t="s">
        <v>5701</v>
      </c>
      <c r="E167" s="18" t="s">
        <v>646</v>
      </c>
      <c r="F167" s="18"/>
      <c r="H167" s="18"/>
      <c r="I167" s="18" t="s">
        <v>12108</v>
      </c>
      <c r="J167" s="18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s="18" t="s">
        <v>5701</v>
      </c>
      <c r="E168" s="18" t="s">
        <v>646</v>
      </c>
      <c r="F168" s="18"/>
      <c r="H168" s="18"/>
      <c r="I168" s="18" t="s">
        <v>12111</v>
      </c>
      <c r="J168" s="18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s="18" t="s">
        <v>5701</v>
      </c>
      <c r="E169" s="18" t="s">
        <v>646</v>
      </c>
      <c r="F169" s="18"/>
      <c r="H169" s="18"/>
      <c r="I169" s="18" t="s">
        <v>12114</v>
      </c>
      <c r="J169" s="18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s="18" t="s">
        <v>5701</v>
      </c>
      <c r="E170" s="18" t="s">
        <v>646</v>
      </c>
      <c r="F170" s="18"/>
      <c r="H170" s="18"/>
      <c r="I170" s="18" t="s">
        <v>12117</v>
      </c>
      <c r="J170" s="18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s="18" t="s">
        <v>5701</v>
      </c>
      <c r="E171" s="18" t="s">
        <v>646</v>
      </c>
      <c r="F171" s="18"/>
      <c r="H171" s="18"/>
      <c r="I171" s="18" t="s">
        <v>12120</v>
      </c>
      <c r="J171" s="18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s="18" t="s">
        <v>5701</v>
      </c>
      <c r="E172" s="18" t="s">
        <v>646</v>
      </c>
      <c r="F172" s="18"/>
      <c r="H172" s="18"/>
      <c r="I172" s="18" t="s">
        <v>12123</v>
      </c>
      <c r="J172" s="18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s="18" t="s">
        <v>5701</v>
      </c>
      <c r="E173" s="18" t="s">
        <v>646</v>
      </c>
      <c r="F173" s="18"/>
      <c r="H173" s="18"/>
      <c r="I173" s="18" t="s">
        <v>12126</v>
      </c>
      <c r="J173" s="18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s="18" t="s">
        <v>5701</v>
      </c>
      <c r="E174" s="18" t="s">
        <v>646</v>
      </c>
      <c r="F174" s="18"/>
      <c r="H174" s="18"/>
      <c r="I174" s="18" t="s">
        <v>12129</v>
      </c>
      <c r="J174" s="18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s="18" t="s">
        <v>5701</v>
      </c>
      <c r="E175" s="18" t="s">
        <v>646</v>
      </c>
      <c r="F175" s="18"/>
      <c r="H175" s="18"/>
      <c r="I175" s="18" t="s">
        <v>12132</v>
      </c>
      <c r="J175" s="18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s="18" t="s">
        <v>5701</v>
      </c>
      <c r="E176" s="18" t="s">
        <v>646</v>
      </c>
      <c r="F176" s="18"/>
      <c r="H176" s="18"/>
      <c r="I176" s="18" t="s">
        <v>12135</v>
      </c>
      <c r="J176" s="18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s="18" t="s">
        <v>5701</v>
      </c>
      <c r="E177" s="18" t="s">
        <v>646</v>
      </c>
      <c r="F177" s="18"/>
      <c r="H177" s="18"/>
      <c r="I177" s="18" t="s">
        <v>12138</v>
      </c>
      <c r="J177" s="18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s="18" t="s">
        <v>5701</v>
      </c>
      <c r="E178" s="18" t="s">
        <v>646</v>
      </c>
      <c r="F178" s="18"/>
      <c r="H178" s="18"/>
      <c r="I178" s="18" t="s">
        <v>12141</v>
      </c>
      <c r="J178" s="18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s="18" t="s">
        <v>5701</v>
      </c>
      <c r="E179" s="18" t="s">
        <v>646</v>
      </c>
      <c r="F179" s="18"/>
      <c r="H179" s="18"/>
      <c r="I179" s="18" t="s">
        <v>12144</v>
      </c>
      <c r="J179" s="18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s="18" t="s">
        <v>5701</v>
      </c>
      <c r="E180" s="18" t="s">
        <v>646</v>
      </c>
      <c r="F180" s="18"/>
      <c r="H180" s="18"/>
      <c r="I180" s="18" t="s">
        <v>12147</v>
      </c>
      <c r="J180" s="18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s="18" t="s">
        <v>5701</v>
      </c>
      <c r="E181" s="18" t="s">
        <v>646</v>
      </c>
      <c r="F181" s="18"/>
      <c r="H181" s="18"/>
      <c r="I181" s="18" t="s">
        <v>12150</v>
      </c>
      <c r="J181" s="18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s="18" t="s">
        <v>5701</v>
      </c>
      <c r="E182" s="18" t="s">
        <v>646</v>
      </c>
      <c r="F182" s="18"/>
      <c r="H182" s="18"/>
      <c r="I182" s="18" t="s">
        <v>12153</v>
      </c>
      <c r="J182" s="18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s="18" t="s">
        <v>5701</v>
      </c>
      <c r="E183" s="18" t="s">
        <v>646</v>
      </c>
      <c r="F183" s="18"/>
      <c r="H183" s="18"/>
      <c r="I183" s="18" t="s">
        <v>12156</v>
      </c>
      <c r="J183" s="18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s="18" t="s">
        <v>4</v>
      </c>
      <c r="E184" s="18" t="s">
        <v>4869</v>
      </c>
      <c r="F184" s="18"/>
      <c r="H184" s="18"/>
      <c r="I184" s="18" t="s">
        <v>12159</v>
      </c>
      <c r="J184" s="18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s="18" t="s">
        <v>4</v>
      </c>
      <c r="E185" s="18" t="s">
        <v>4869</v>
      </c>
      <c r="F185" s="18"/>
      <c r="H185" s="18"/>
      <c r="I185" s="18" t="s">
        <v>12162</v>
      </c>
      <c r="J185" s="18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s="18" t="s">
        <v>4</v>
      </c>
      <c r="E186" s="18" t="s">
        <v>4869</v>
      </c>
      <c r="F186" s="18"/>
      <c r="H186" s="18"/>
      <c r="I186" s="18" t="s">
        <v>12165</v>
      </c>
      <c r="J186" s="18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s="18" t="s">
        <v>5701</v>
      </c>
      <c r="E187" s="18" t="s">
        <v>646</v>
      </c>
      <c r="F187" s="18"/>
      <c r="H187" s="18"/>
      <c r="I187" s="18" t="s">
        <v>12168</v>
      </c>
      <c r="J187" s="18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s="18" t="s">
        <v>5701</v>
      </c>
      <c r="E188" s="18" t="s">
        <v>646</v>
      </c>
      <c r="F188" s="18"/>
      <c r="H188" s="18"/>
      <c r="I188" s="18" t="s">
        <v>12171</v>
      </c>
      <c r="J188" s="18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s="18" t="s">
        <v>5701</v>
      </c>
      <c r="E189" s="18" t="s">
        <v>646</v>
      </c>
      <c r="F189" s="18"/>
      <c r="H189" s="18"/>
      <c r="I189" s="18" t="s">
        <v>12174</v>
      </c>
      <c r="J189" s="18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s="18" t="s">
        <v>5701</v>
      </c>
      <c r="E190" s="18" t="s">
        <v>646</v>
      </c>
      <c r="F190" s="18"/>
      <c r="H190" s="18"/>
      <c r="I190" s="18" t="s">
        <v>12177</v>
      </c>
      <c r="J190" s="18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s="18" t="s">
        <v>4</v>
      </c>
      <c r="E191" s="18" t="s">
        <v>4869</v>
      </c>
      <c r="F191" s="18"/>
      <c r="H191" s="18"/>
      <c r="I191" s="18" t="s">
        <v>12180</v>
      </c>
      <c r="J191" s="18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s="18" t="s">
        <v>5701</v>
      </c>
      <c r="E192" s="18" t="s">
        <v>646</v>
      </c>
      <c r="F192" s="18"/>
      <c r="H192" s="18"/>
      <c r="I192" s="18" t="s">
        <v>12183</v>
      </c>
      <c r="J192" s="18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s="18" t="s">
        <v>5701</v>
      </c>
      <c r="E193" s="18" t="s">
        <v>646</v>
      </c>
      <c r="F193" s="18"/>
      <c r="H193" s="18"/>
      <c r="I193" s="18" t="s">
        <v>12186</v>
      </c>
      <c r="J193" s="18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s="18" t="s">
        <v>5701</v>
      </c>
      <c r="E194" s="18" t="s">
        <v>646</v>
      </c>
      <c r="F194" s="18"/>
      <c r="H194" s="18"/>
      <c r="I194" s="18" t="s">
        <v>12189</v>
      </c>
      <c r="J194" s="18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s="18" t="s">
        <v>5701</v>
      </c>
      <c r="E195" s="18" t="s">
        <v>646</v>
      </c>
      <c r="F195" s="18"/>
      <c r="H195" s="18"/>
      <c r="I195" s="18" t="s">
        <v>12192</v>
      </c>
      <c r="J195" s="18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s="18" t="s">
        <v>5701</v>
      </c>
      <c r="E196" s="18" t="s">
        <v>646</v>
      </c>
      <c r="F196" s="18"/>
      <c r="H196" s="18"/>
      <c r="I196" s="18" t="s">
        <v>12195</v>
      </c>
      <c r="J196" s="18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s="18" t="s">
        <v>5701</v>
      </c>
      <c r="E197" s="18" t="s">
        <v>646</v>
      </c>
      <c r="F197" s="18"/>
      <c r="H197" s="18"/>
      <c r="I197" s="18" t="s">
        <v>12198</v>
      </c>
      <c r="J197" s="18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s="18" t="s">
        <v>7830</v>
      </c>
      <c r="E198" s="18" t="s">
        <v>646</v>
      </c>
      <c r="F198" s="18"/>
      <c r="H198" s="18"/>
      <c r="I198" s="18" t="s">
        <v>12201</v>
      </c>
      <c r="J198" s="18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s="18" t="s">
        <v>4</v>
      </c>
      <c r="E199" s="18" t="s">
        <v>260</v>
      </c>
      <c r="F199" s="18"/>
      <c r="H199" s="18"/>
      <c r="I199" s="18" t="s">
        <v>12204</v>
      </c>
      <c r="J199" s="18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s="18" t="s">
        <v>5703</v>
      </c>
      <c r="E200" s="18"/>
      <c r="F200" s="18"/>
      <c r="H200" s="18"/>
      <c r="I200" s="18" t="s">
        <v>12207</v>
      </c>
      <c r="J200" s="18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s="18" t="s">
        <v>5703</v>
      </c>
      <c r="E201" s="18"/>
      <c r="F201" s="18"/>
      <c r="H201" s="18"/>
      <c r="I201" s="18" t="s">
        <v>12210</v>
      </c>
      <c r="J201" s="18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s="18" t="s">
        <v>5703</v>
      </c>
      <c r="E202" s="18"/>
      <c r="F202" s="18"/>
      <c r="H202" s="18"/>
      <c r="I202" s="18" t="s">
        <v>12213</v>
      </c>
      <c r="J202" s="18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s="18" t="s">
        <v>5703</v>
      </c>
      <c r="E203" s="18"/>
      <c r="F203" s="18"/>
      <c r="H203" s="18"/>
      <c r="I203" s="18" t="s">
        <v>12216</v>
      </c>
      <c r="J203" s="18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s="18" t="s">
        <v>5703</v>
      </c>
      <c r="E204" s="18"/>
      <c r="F204" s="18"/>
      <c r="H204" s="18"/>
      <c r="I204" s="18" t="s">
        <v>12219</v>
      </c>
      <c r="J204" s="18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s="18" t="s">
        <v>5703</v>
      </c>
      <c r="E205" s="18"/>
      <c r="F205" s="18"/>
      <c r="H205" s="18"/>
      <c r="I205" s="18" t="s">
        <v>12222</v>
      </c>
      <c r="J205" s="18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s="18" t="s">
        <v>5703</v>
      </c>
      <c r="E206" s="18"/>
      <c r="F206" s="18"/>
      <c r="H206" s="18"/>
      <c r="I206" s="18" t="s">
        <v>12225</v>
      </c>
      <c r="J206" s="18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s="18" t="s">
        <v>5703</v>
      </c>
      <c r="E207" s="18"/>
      <c r="F207" s="18"/>
      <c r="H207" s="18"/>
      <c r="I207" s="18" t="s">
        <v>12228</v>
      </c>
      <c r="J207" s="18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s="18" t="s">
        <v>5703</v>
      </c>
      <c r="E208" s="18"/>
      <c r="F208" s="18"/>
      <c r="H208" s="18"/>
      <c r="I208" s="18" t="s">
        <v>12231</v>
      </c>
      <c r="J208" s="18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s="18" t="s">
        <v>4</v>
      </c>
      <c r="E209" s="18" t="s">
        <v>260</v>
      </c>
      <c r="F209" s="18"/>
      <c r="H209" s="18"/>
      <c r="I209" s="18" t="s">
        <v>12234</v>
      </c>
      <c r="J209" s="18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s="18" t="s">
        <v>5701</v>
      </c>
      <c r="E210" s="18" t="s">
        <v>646</v>
      </c>
      <c r="F210" s="18"/>
      <c r="H210" s="18"/>
      <c r="I210" s="18" t="s">
        <v>12237</v>
      </c>
      <c r="J210" s="18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s="18" t="s">
        <v>5701</v>
      </c>
      <c r="E211" s="18" t="s">
        <v>646</v>
      </c>
      <c r="F211" s="18"/>
      <c r="H211" s="18"/>
      <c r="I211" s="18" t="s">
        <v>12240</v>
      </c>
      <c r="J211" s="18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s="18" t="s">
        <v>5701</v>
      </c>
      <c r="E212" s="18" t="s">
        <v>646</v>
      </c>
      <c r="F212" s="18"/>
      <c r="H212" s="18"/>
      <c r="I212" s="18" t="s">
        <v>12243</v>
      </c>
      <c r="J212" s="18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s="18" t="s">
        <v>3559</v>
      </c>
      <c r="E213" s="18"/>
      <c r="F213" s="18"/>
      <c r="H213" s="18"/>
      <c r="I213" s="18" t="s">
        <v>12246</v>
      </c>
      <c r="J213" s="18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s="18" t="s">
        <v>5701</v>
      </c>
      <c r="E214" s="18" t="s">
        <v>646</v>
      </c>
      <c r="F214" s="18"/>
      <c r="H214" s="18"/>
      <c r="I214" s="18" t="s">
        <v>12249</v>
      </c>
      <c r="J214" s="18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s="18" t="s">
        <v>5701</v>
      </c>
      <c r="E215" s="18" t="s">
        <v>646</v>
      </c>
      <c r="F215" s="18"/>
      <c r="H215" s="18"/>
      <c r="I215" s="18" t="s">
        <v>12252</v>
      </c>
      <c r="J215" s="18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s="18" t="s">
        <v>4</v>
      </c>
      <c r="E216" s="18" t="s">
        <v>4869</v>
      </c>
      <c r="F216" s="18"/>
      <c r="H216" s="18"/>
      <c r="I216" s="18" t="s">
        <v>12255</v>
      </c>
      <c r="J216" s="18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s="18" t="s">
        <v>4</v>
      </c>
      <c r="E217" s="18" t="s">
        <v>4869</v>
      </c>
      <c r="F217" s="18"/>
      <c r="H217" s="18"/>
      <c r="I217" s="18" t="s">
        <v>12598</v>
      </c>
      <c r="J217" s="18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s="18" t="s">
        <v>5701</v>
      </c>
      <c r="E218" s="18" t="s">
        <v>646</v>
      </c>
      <c r="F218" s="18"/>
      <c r="H218" s="18"/>
      <c r="I218" s="18" t="s">
        <v>12601</v>
      </c>
      <c r="J218" s="18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s="18" t="s">
        <v>4</v>
      </c>
      <c r="E219" s="18" t="s">
        <v>646</v>
      </c>
      <c r="F219" s="18"/>
      <c r="H219" s="18"/>
      <c r="I219" s="18" t="s">
        <v>12604</v>
      </c>
      <c r="J219" s="18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s="18" t="s">
        <v>4</v>
      </c>
      <c r="E220" s="18" t="s">
        <v>4869</v>
      </c>
      <c r="F220" s="18"/>
      <c r="H220" s="18"/>
      <c r="I220" s="18" t="s">
        <v>12607</v>
      </c>
      <c r="J220" s="18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s="18" t="s">
        <v>4</v>
      </c>
      <c r="E221" s="18" t="s">
        <v>4869</v>
      </c>
      <c r="F221" s="18"/>
      <c r="H221" s="18"/>
      <c r="I221" s="18" t="s">
        <v>12610</v>
      </c>
      <c r="J221" s="18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s="18" t="s">
        <v>4</v>
      </c>
      <c r="E222" s="18" t="s">
        <v>4869</v>
      </c>
      <c r="F222" s="18"/>
      <c r="H222" s="18"/>
      <c r="I222" s="18" t="s">
        <v>12613</v>
      </c>
      <c r="J222" s="18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s="18" t="s">
        <v>4</v>
      </c>
      <c r="E223" s="18" t="s">
        <v>4869</v>
      </c>
      <c r="F223" s="18"/>
      <c r="H223" s="18"/>
      <c r="I223" s="18" t="s">
        <v>12258</v>
      </c>
      <c r="J223" s="18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s="18" t="s">
        <v>4</v>
      </c>
      <c r="E224" s="18" t="s">
        <v>4869</v>
      </c>
      <c r="F224" s="18"/>
      <c r="H224" s="18"/>
      <c r="I224" s="18" t="s">
        <v>12616</v>
      </c>
      <c r="J224" s="18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s="18" t="s">
        <v>4</v>
      </c>
      <c r="E225" s="18" t="s">
        <v>260</v>
      </c>
      <c r="F225" s="18"/>
      <c r="H225" s="18"/>
      <c r="I225" s="18" t="s">
        <v>12619</v>
      </c>
      <c r="J225" s="18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s="18" t="s">
        <v>4</v>
      </c>
      <c r="E226" s="18" t="s">
        <v>4869</v>
      </c>
      <c r="F226" s="18"/>
      <c r="H226" s="18"/>
      <c r="I226" s="18" t="s">
        <v>12622</v>
      </c>
      <c r="J226" s="18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s="18" t="s">
        <v>4</v>
      </c>
      <c r="E227" s="18" t="s">
        <v>646</v>
      </c>
      <c r="F227" s="18"/>
      <c r="H227" s="18"/>
      <c r="I227" s="18" t="s">
        <v>12625</v>
      </c>
      <c r="J227" s="18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s="18" t="s">
        <v>4</v>
      </c>
      <c r="E228" s="18" t="s">
        <v>260</v>
      </c>
      <c r="F228" s="18"/>
      <c r="H228" s="18"/>
      <c r="I228" s="18" t="s">
        <v>12628</v>
      </c>
      <c r="J228" s="18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s="18" t="s">
        <v>4</v>
      </c>
      <c r="E229" s="18" t="s">
        <v>646</v>
      </c>
      <c r="F229" s="18"/>
      <c r="H229" s="18"/>
      <c r="I229" s="18" t="s">
        <v>12854</v>
      </c>
      <c r="J229" s="18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s="18" t="s">
        <v>4</v>
      </c>
      <c r="E230" s="18" t="s">
        <v>646</v>
      </c>
      <c r="F230" s="18"/>
      <c r="H230" s="18"/>
      <c r="I230" s="18" t="s">
        <v>12857</v>
      </c>
      <c r="J230" s="18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s="18" t="s">
        <v>4</v>
      </c>
      <c r="E231" s="18" t="s">
        <v>260</v>
      </c>
      <c r="F231" s="18"/>
      <c r="H231" s="18"/>
      <c r="I231" s="18" t="s">
        <v>12860</v>
      </c>
      <c r="J231" s="18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s="18" t="s">
        <v>4</v>
      </c>
      <c r="E232" s="18" t="s">
        <v>260</v>
      </c>
      <c r="F232" s="18"/>
      <c r="H232" s="18"/>
      <c r="I232" s="18" t="s">
        <v>12863</v>
      </c>
      <c r="J232" s="18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s="18" t="s">
        <v>4</v>
      </c>
      <c r="E233" s="18" t="s">
        <v>260</v>
      </c>
      <c r="F233" s="18"/>
      <c r="H233" s="18"/>
      <c r="I233" s="18" t="s">
        <v>12866</v>
      </c>
      <c r="J233" s="18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s="18" t="s">
        <v>4</v>
      </c>
      <c r="E234" s="18" t="s">
        <v>260</v>
      </c>
      <c r="F234" s="18"/>
      <c r="H234" s="18"/>
      <c r="I234" s="18" t="s">
        <v>12869</v>
      </c>
      <c r="J234" s="18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s="18" t="s">
        <v>5701</v>
      </c>
      <c r="E235" s="18" t="s">
        <v>646</v>
      </c>
      <c r="F235" s="18"/>
      <c r="H235" s="18"/>
      <c r="I235" s="18" t="s">
        <v>12872</v>
      </c>
      <c r="J235" s="18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s="18" t="s">
        <v>5701</v>
      </c>
      <c r="E236" s="18" t="s">
        <v>646</v>
      </c>
      <c r="F236" s="18"/>
      <c r="H236" s="18"/>
      <c r="I236" s="18" t="s">
        <v>12875</v>
      </c>
      <c r="J236" s="18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s="18" t="s">
        <v>5701</v>
      </c>
      <c r="E237" s="18" t="s">
        <v>646</v>
      </c>
      <c r="F237" s="18"/>
      <c r="H237" s="18"/>
      <c r="I237" s="18" t="s">
        <v>12878</v>
      </c>
      <c r="J237" s="18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s="18" t="s">
        <v>4</v>
      </c>
      <c r="E238" s="18" t="s">
        <v>260</v>
      </c>
      <c r="F238" s="18"/>
      <c r="H238" s="18"/>
      <c r="I238" s="18" t="s">
        <v>12881</v>
      </c>
      <c r="J238" s="18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s="18" t="s">
        <v>4</v>
      </c>
      <c r="E239" s="18" t="s">
        <v>4869</v>
      </c>
      <c r="F239" s="18"/>
      <c r="H239" s="18"/>
      <c r="I239" s="18" t="s">
        <v>12884</v>
      </c>
      <c r="J239" s="18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s="18" t="s">
        <v>5701</v>
      </c>
      <c r="E240" s="18" t="s">
        <v>646</v>
      </c>
      <c r="F240" s="18"/>
      <c r="H240" s="18"/>
      <c r="I240" s="18" t="s">
        <v>12887</v>
      </c>
      <c r="J240" s="18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s="18" t="s">
        <v>5701</v>
      </c>
      <c r="E241" s="18" t="s">
        <v>646</v>
      </c>
      <c r="F241" s="18"/>
      <c r="H241" s="18"/>
      <c r="I241" s="18" t="s">
        <v>12890</v>
      </c>
      <c r="J241" s="18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s="18" t="s">
        <v>4</v>
      </c>
      <c r="E242" s="18" t="s">
        <v>4869</v>
      </c>
      <c r="F242" s="18"/>
      <c r="H242" s="18"/>
      <c r="I242" s="18" t="s">
        <v>12893</v>
      </c>
      <c r="J242" s="18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s="18" t="s">
        <v>4</v>
      </c>
      <c r="E243" s="18" t="s">
        <v>646</v>
      </c>
      <c r="F243" s="18"/>
      <c r="H243" s="18"/>
      <c r="I243" s="18" t="s">
        <v>13359</v>
      </c>
      <c r="J243" s="18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s="18" t="s">
        <v>4</v>
      </c>
      <c r="E244" s="18" t="s">
        <v>260</v>
      </c>
      <c r="F244" s="18"/>
      <c r="H244" s="18"/>
      <c r="I244" s="18" t="s">
        <v>13362</v>
      </c>
      <c r="J244" s="18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s="18" t="s">
        <v>5701</v>
      </c>
      <c r="E245" s="18" t="s">
        <v>260</v>
      </c>
      <c r="F245" s="18"/>
      <c r="H245" s="18"/>
      <c r="I245" s="18" t="s">
        <v>13365</v>
      </c>
      <c r="J245" s="18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s="18" t="s">
        <v>5701</v>
      </c>
      <c r="E246" s="18" t="s">
        <v>646</v>
      </c>
      <c r="F246" s="18"/>
      <c r="H246" s="18"/>
      <c r="I246" s="18" t="s">
        <v>13368</v>
      </c>
      <c r="J246" s="18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s="18" t="s">
        <v>5701</v>
      </c>
      <c r="E247" s="18" t="s">
        <v>260</v>
      </c>
      <c r="F247" s="18"/>
      <c r="H247" s="18"/>
      <c r="I247" s="18" t="s">
        <v>13371</v>
      </c>
      <c r="J247" s="18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s="18" t="s">
        <v>5701</v>
      </c>
      <c r="E248" s="18" t="s">
        <v>260</v>
      </c>
      <c r="F248" s="18"/>
      <c r="H248" s="18"/>
      <c r="I248" s="18" t="s">
        <v>13374</v>
      </c>
      <c r="J248" s="18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s="18" t="s">
        <v>5701</v>
      </c>
      <c r="E249" s="18" t="s">
        <v>260</v>
      </c>
      <c r="F249" s="18"/>
      <c r="H249" s="18"/>
      <c r="I249" s="18" t="s">
        <v>13377</v>
      </c>
      <c r="J249" s="18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s="18" t="s">
        <v>5701</v>
      </c>
      <c r="E250" s="18" t="s">
        <v>646</v>
      </c>
      <c r="F250" s="18"/>
      <c r="H250" s="18"/>
      <c r="I250" s="18" t="s">
        <v>13380</v>
      </c>
      <c r="J250" s="18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s="18" t="s">
        <v>5701</v>
      </c>
      <c r="E251" s="18" t="s">
        <v>646</v>
      </c>
      <c r="F251" s="18"/>
      <c r="H251" s="18"/>
      <c r="I251" s="18" t="s">
        <v>13383</v>
      </c>
      <c r="J251" s="18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s="18" t="s">
        <v>4</v>
      </c>
      <c r="E252" s="18" t="s">
        <v>4869</v>
      </c>
      <c r="F252" s="18"/>
      <c r="H252" s="18"/>
      <c r="I252" s="18" t="s">
        <v>13386</v>
      </c>
      <c r="J252" s="18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s="18" t="s">
        <v>4</v>
      </c>
      <c r="E253" s="18" t="s">
        <v>260</v>
      </c>
      <c r="F253" s="18"/>
      <c r="H253" s="18"/>
      <c r="I253" s="18" t="s">
        <v>13389</v>
      </c>
      <c r="J253" s="18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s="18" t="s">
        <v>4</v>
      </c>
      <c r="E254" s="18" t="s">
        <v>260</v>
      </c>
      <c r="F254" s="18"/>
      <c r="H254" s="18"/>
      <c r="I254" s="18" t="s">
        <v>13392</v>
      </c>
      <c r="J254" s="18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s="18" t="s">
        <v>5701</v>
      </c>
      <c r="E255" s="18" t="s">
        <v>646</v>
      </c>
      <c r="F255" s="18"/>
      <c r="H255" s="18"/>
      <c r="I255" s="18" t="s">
        <v>13395</v>
      </c>
      <c r="J255" s="18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s="18" t="s">
        <v>5701</v>
      </c>
      <c r="E256" s="18" t="s">
        <v>646</v>
      </c>
      <c r="F256" s="18"/>
      <c r="H256" s="18"/>
      <c r="I256" s="18" t="s">
        <v>13398</v>
      </c>
      <c r="J256" s="18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s="18" t="s">
        <v>5701</v>
      </c>
      <c r="E257" s="18" t="s">
        <v>646</v>
      </c>
      <c r="F257" s="18"/>
      <c r="H257" s="18"/>
      <c r="I257" s="18" t="s">
        <v>13401</v>
      </c>
      <c r="J257" s="18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s="18" t="s">
        <v>5701</v>
      </c>
      <c r="E258" s="18" t="s">
        <v>646</v>
      </c>
      <c r="F258" s="18"/>
      <c r="H258" s="18"/>
      <c r="I258" s="18" t="s">
        <v>13404</v>
      </c>
      <c r="J258" s="18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s="18" t="s">
        <v>4</v>
      </c>
      <c r="E259" s="18" t="s">
        <v>4869</v>
      </c>
      <c r="F259" s="18"/>
      <c r="H259" s="18"/>
      <c r="I259" s="18" t="s">
        <v>13407</v>
      </c>
      <c r="J259" s="18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s="18" t="s">
        <v>5701</v>
      </c>
      <c r="E260" s="18" t="s">
        <v>646</v>
      </c>
      <c r="F260" s="18"/>
      <c r="H260" s="18"/>
      <c r="I260" s="18" t="s">
        <v>13410</v>
      </c>
      <c r="J260" s="18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s="18" t="s">
        <v>4</v>
      </c>
      <c r="E261" s="18" t="s">
        <v>4869</v>
      </c>
      <c r="F261" s="18"/>
      <c r="H261" s="18"/>
      <c r="I261" s="18" t="s">
        <v>13413</v>
      </c>
      <c r="J261" s="18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s="18" t="s">
        <v>4</v>
      </c>
      <c r="E262" s="18" t="s">
        <v>260</v>
      </c>
      <c r="F262" s="18"/>
      <c r="H262" s="18"/>
      <c r="I262" s="18" t="s">
        <v>13983</v>
      </c>
      <c r="J262" s="18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s="18" t="s">
        <v>4</v>
      </c>
      <c r="E263" s="18" t="s">
        <v>260</v>
      </c>
      <c r="F263" s="18"/>
      <c r="H263" s="18"/>
      <c r="I263" s="18" t="s">
        <v>13986</v>
      </c>
      <c r="J263" s="18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s="18" t="s">
        <v>5701</v>
      </c>
      <c r="E264" s="18" t="s">
        <v>646</v>
      </c>
      <c r="F264" s="18"/>
      <c r="H264" s="18"/>
      <c r="I264" s="18" t="s">
        <v>13989</v>
      </c>
      <c r="J264" s="18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s="18" t="s">
        <v>5701</v>
      </c>
      <c r="E265" s="18" t="s">
        <v>646</v>
      </c>
      <c r="F265" s="18"/>
      <c r="H265" s="18"/>
      <c r="I265" s="18" t="s">
        <v>13992</v>
      </c>
      <c r="J265" s="18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s="18" t="s">
        <v>5701</v>
      </c>
      <c r="E266" s="18" t="s">
        <v>646</v>
      </c>
      <c r="F266" s="18"/>
      <c r="H266" s="18"/>
      <c r="I266" s="18" t="s">
        <v>13995</v>
      </c>
      <c r="J266" s="18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s="18" t="s">
        <v>5701</v>
      </c>
      <c r="E267" s="18" t="s">
        <v>646</v>
      </c>
      <c r="F267" s="18"/>
      <c r="H267" s="18"/>
      <c r="I267" s="18" t="s">
        <v>13998</v>
      </c>
      <c r="J267" s="18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s="18" t="s">
        <v>5701</v>
      </c>
      <c r="E268" s="18" t="s">
        <v>646</v>
      </c>
      <c r="F268" s="18"/>
      <c r="H268" s="18"/>
      <c r="I268" s="18" t="s">
        <v>14001</v>
      </c>
      <c r="J268" s="18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s="18" t="s">
        <v>5701</v>
      </c>
      <c r="E269" s="18" t="s">
        <v>646</v>
      </c>
      <c r="F269" s="18"/>
      <c r="H269" s="18"/>
      <c r="I269" s="18" t="s">
        <v>14004</v>
      </c>
      <c r="J269" s="18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s="18" t="s">
        <v>5701</v>
      </c>
      <c r="E270" s="18" t="s">
        <v>646</v>
      </c>
      <c r="F270" s="18"/>
      <c r="H270" s="18"/>
      <c r="I270" s="18" t="s">
        <v>14007</v>
      </c>
      <c r="J270" s="18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s="18" t="s">
        <v>5701</v>
      </c>
      <c r="E271" s="18" t="s">
        <v>646</v>
      </c>
      <c r="F271" s="18"/>
      <c r="H271" s="18"/>
      <c r="I271" s="18" t="s">
        <v>14010</v>
      </c>
      <c r="J271" s="18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s="18" t="s">
        <v>4</v>
      </c>
      <c r="E272" s="18" t="s">
        <v>646</v>
      </c>
      <c r="F272" s="18"/>
      <c r="H272" s="18"/>
      <c r="I272" s="18" t="s">
        <v>14013</v>
      </c>
      <c r="J272" s="18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s="18" t="s">
        <v>4</v>
      </c>
      <c r="E273" s="18" t="s">
        <v>646</v>
      </c>
      <c r="F273" s="18"/>
      <c r="H273" s="18"/>
      <c r="I273" s="18" t="s">
        <v>14016</v>
      </c>
      <c r="J273" s="18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s="18" t="s">
        <v>4</v>
      </c>
      <c r="E274" s="18" t="s">
        <v>4869</v>
      </c>
      <c r="F274" s="18"/>
      <c r="H274" s="18"/>
      <c r="I274" s="18" t="s">
        <v>14019</v>
      </c>
      <c r="J274" s="18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s="18" t="s">
        <v>4</v>
      </c>
      <c r="E275" s="18" t="s">
        <v>260</v>
      </c>
      <c r="F275" s="18"/>
      <c r="H275" s="18"/>
      <c r="I275" s="18" t="s">
        <v>14022</v>
      </c>
      <c r="J275" s="18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s="18" t="s">
        <v>4</v>
      </c>
      <c r="E276" s="18" t="s">
        <v>260</v>
      </c>
      <c r="F276" s="18"/>
      <c r="H276" s="18"/>
      <c r="I276" s="18" t="s">
        <v>14025</v>
      </c>
      <c r="J276" s="18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s="18" t="s">
        <v>4</v>
      </c>
      <c r="E277" s="18" t="s">
        <v>260</v>
      </c>
      <c r="F277" s="18"/>
      <c r="H277" s="18"/>
      <c r="I277" s="18" t="s">
        <v>14028</v>
      </c>
      <c r="J277" s="18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s="18" t="s">
        <v>4</v>
      </c>
      <c r="E278" s="18" t="s">
        <v>4869</v>
      </c>
      <c r="F278" s="18"/>
      <c r="H278" s="18"/>
      <c r="I278" s="18" t="s">
        <v>14031</v>
      </c>
      <c r="J278" s="18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s="18" t="s">
        <v>4</v>
      </c>
      <c r="E279" s="18" t="s">
        <v>4869</v>
      </c>
      <c r="F279" s="18"/>
      <c r="H279" s="18"/>
      <c r="I279" s="18" t="s">
        <v>14306</v>
      </c>
      <c r="J279" s="18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s="18" t="s">
        <v>4</v>
      </c>
      <c r="E280" s="18" t="s">
        <v>4869</v>
      </c>
      <c r="F280" s="18"/>
      <c r="H280" s="18"/>
      <c r="I280" s="18" t="s">
        <v>14309</v>
      </c>
      <c r="J280" s="18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s="18" t="s">
        <v>4</v>
      </c>
      <c r="E281" s="18" t="s">
        <v>4869</v>
      </c>
      <c r="F281" s="18"/>
      <c r="H281" s="18"/>
      <c r="I281" s="18" t="s">
        <v>14312</v>
      </c>
      <c r="J281" s="18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s="18" t="s">
        <v>4</v>
      </c>
      <c r="E282" s="18" t="s">
        <v>4869</v>
      </c>
      <c r="F282" s="18"/>
      <c r="H282" s="18"/>
      <c r="I282" s="18" t="s">
        <v>14315</v>
      </c>
      <c r="J282" s="18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s="18" t="s">
        <v>4</v>
      </c>
      <c r="E283" s="18" t="s">
        <v>4869</v>
      </c>
      <c r="F283" s="18"/>
      <c r="H283" s="18"/>
      <c r="I283" s="18" t="s">
        <v>14893</v>
      </c>
      <c r="J283" s="18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s="18" t="s">
        <v>4</v>
      </c>
      <c r="E284" s="18" t="s">
        <v>260</v>
      </c>
      <c r="F284" s="18"/>
      <c r="H284" s="18"/>
      <c r="I284" s="18" t="s">
        <v>14896</v>
      </c>
      <c r="J284" s="18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s="18" t="s">
        <v>4</v>
      </c>
      <c r="E285" s="18" t="s">
        <v>646</v>
      </c>
      <c r="F285" s="18"/>
      <c r="H285" s="18"/>
      <c r="I285" s="18" t="s">
        <v>14899</v>
      </c>
      <c r="J285" s="18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s="18" t="s">
        <v>5701</v>
      </c>
      <c r="E286" s="18" t="s">
        <v>646</v>
      </c>
      <c r="F286" s="18"/>
      <c r="H286" s="18"/>
      <c r="I286" s="18" t="s">
        <v>14902</v>
      </c>
      <c r="J286" s="18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s="18" t="s">
        <v>5701</v>
      </c>
      <c r="E287" s="18" t="s">
        <v>646</v>
      </c>
      <c r="F287" s="18"/>
      <c r="H287" s="18"/>
      <c r="I287" s="18" t="s">
        <v>14905</v>
      </c>
      <c r="J287" s="18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s="18" t="s">
        <v>4</v>
      </c>
      <c r="E288" s="18" t="s">
        <v>646</v>
      </c>
      <c r="F288" s="18"/>
      <c r="H288" s="18"/>
      <c r="I288" s="18" t="s">
        <v>14908</v>
      </c>
      <c r="J288" s="18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s="18" t="s">
        <v>4</v>
      </c>
      <c r="E289" s="18" t="s">
        <v>15043</v>
      </c>
      <c r="F289" s="18"/>
      <c r="H289" s="18"/>
      <c r="I289" s="18" t="s">
        <v>14911</v>
      </c>
      <c r="J289" s="18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s="18" t="s">
        <v>4</v>
      </c>
      <c r="E290" s="18" t="s">
        <v>15043</v>
      </c>
      <c r="F290" s="18"/>
      <c r="H290" s="18"/>
      <c r="I290" s="18" t="s">
        <v>14914</v>
      </c>
      <c r="J290" s="18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s="18" t="s">
        <v>4</v>
      </c>
      <c r="E291" s="18" t="s">
        <v>646</v>
      </c>
      <c r="F291" s="18"/>
      <c r="H291" s="18"/>
      <c r="I291" s="18" t="s">
        <v>14917</v>
      </c>
      <c r="J291" s="18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s="18" t="s">
        <v>4</v>
      </c>
      <c r="E292" s="18" t="s">
        <v>4869</v>
      </c>
      <c r="F292" s="18"/>
      <c r="H292" s="18"/>
      <c r="I292" s="18" t="s">
        <v>14920</v>
      </c>
      <c r="J292" s="18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s="18" t="s">
        <v>4</v>
      </c>
      <c r="E293" s="18" t="s">
        <v>4869</v>
      </c>
      <c r="F293" s="18"/>
      <c r="H293" s="18"/>
      <c r="I293" s="18" t="s">
        <v>14923</v>
      </c>
      <c r="J293" s="18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s="18" t="s">
        <v>4</v>
      </c>
      <c r="E294" s="18" t="s">
        <v>646</v>
      </c>
      <c r="F294" s="18"/>
      <c r="H294" s="18"/>
      <c r="I294" s="18" t="s">
        <v>14926</v>
      </c>
      <c r="J294" s="18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s="18" t="s">
        <v>5701</v>
      </c>
      <c r="E295" s="18" t="s">
        <v>646</v>
      </c>
      <c r="F295" s="18"/>
      <c r="H295" s="18"/>
      <c r="I295" s="18" t="s">
        <v>14929</v>
      </c>
      <c r="J295" s="18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s="18" t="s">
        <v>5701</v>
      </c>
      <c r="E296" s="18" t="s">
        <v>646</v>
      </c>
      <c r="F296" s="18"/>
      <c r="H296" s="18"/>
      <c r="I296" s="18" t="s">
        <v>14932</v>
      </c>
      <c r="J296" s="18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s="18" t="s">
        <v>5701</v>
      </c>
      <c r="E297" s="18" t="s">
        <v>646</v>
      </c>
      <c r="F297" s="18"/>
      <c r="H297" s="18"/>
      <c r="I297" s="18" t="s">
        <v>14935</v>
      </c>
      <c r="J297" s="18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s="18" t="s">
        <v>5701</v>
      </c>
      <c r="E298" s="18" t="s">
        <v>646</v>
      </c>
      <c r="F298" s="18"/>
      <c r="H298" s="18"/>
      <c r="I298" s="18" t="s">
        <v>14938</v>
      </c>
      <c r="J298" s="18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s="18" t="s">
        <v>3371</v>
      </c>
      <c r="E299" s="18" t="s">
        <v>260</v>
      </c>
      <c r="F299" s="18"/>
      <c r="H299" s="18"/>
      <c r="I299" s="18" t="s">
        <v>14941</v>
      </c>
      <c r="J299" s="18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s="18" t="s">
        <v>3371</v>
      </c>
      <c r="E300" s="18" t="s">
        <v>260</v>
      </c>
      <c r="F300" s="18"/>
      <c r="H300" s="18"/>
      <c r="I300" s="18" t="s">
        <v>14944</v>
      </c>
      <c r="J300" s="18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s="18" t="s">
        <v>4</v>
      </c>
      <c r="E301" s="18" t="s">
        <v>4869</v>
      </c>
      <c r="F301" s="18"/>
      <c r="H301" s="18"/>
      <c r="I301" s="18" t="s">
        <v>15345</v>
      </c>
      <c r="J301" s="18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s="18" t="s">
        <v>4</v>
      </c>
      <c r="E302" s="18" t="s">
        <v>15240</v>
      </c>
      <c r="F302" s="18"/>
      <c r="H302" s="18" t="s">
        <v>15376</v>
      </c>
      <c r="I302" s="18" t="s">
        <v>15348</v>
      </c>
      <c r="J302" s="18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s="18" t="s">
        <v>4</v>
      </c>
      <c r="E303" s="18" t="s">
        <v>4869</v>
      </c>
      <c r="F303" s="18"/>
      <c r="H303" s="18"/>
      <c r="I303" s="18" t="s">
        <v>15351</v>
      </c>
      <c r="J303" s="18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s="18" t="s">
        <v>4</v>
      </c>
      <c r="E304" s="18" t="s">
        <v>260</v>
      </c>
      <c r="F304" s="18"/>
      <c r="H304" s="18"/>
      <c r="I304" s="18" t="s">
        <v>15354</v>
      </c>
      <c r="J304" s="18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s="18" t="s">
        <v>4</v>
      </c>
      <c r="E305" s="18" t="s">
        <v>260</v>
      </c>
      <c r="F305" s="18"/>
      <c r="H305" s="18"/>
      <c r="I305" s="18" t="s">
        <v>15357</v>
      </c>
      <c r="J305" s="18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s="18" t="s">
        <v>4</v>
      </c>
      <c r="E306" s="18" t="s">
        <v>646</v>
      </c>
      <c r="F306" s="18"/>
      <c r="H306" s="18"/>
      <c r="I306" s="18" t="s">
        <v>15839</v>
      </c>
      <c r="J306" s="18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s="18" t="s">
        <v>4</v>
      </c>
      <c r="E307" s="18" t="s">
        <v>646</v>
      </c>
      <c r="F307" s="18"/>
      <c r="H307" s="18"/>
      <c r="I307" s="18" t="s">
        <v>15842</v>
      </c>
      <c r="J307" s="18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s="18" t="s">
        <v>4</v>
      </c>
      <c r="E308" s="18" t="s">
        <v>646</v>
      </c>
      <c r="F308" s="18"/>
      <c r="H308" s="18"/>
      <c r="I308" s="18" t="s">
        <v>15845</v>
      </c>
      <c r="J308" s="18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s="18" t="s">
        <v>4</v>
      </c>
      <c r="E309" s="18" t="s">
        <v>4869</v>
      </c>
      <c r="F309" s="18"/>
      <c r="H309" s="18"/>
      <c r="I309" s="18" t="s">
        <v>15848</v>
      </c>
      <c r="J309" s="18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s="18" t="s">
        <v>4</v>
      </c>
      <c r="E310" s="18" t="s">
        <v>646</v>
      </c>
      <c r="F310" s="18"/>
      <c r="H310" s="18"/>
      <c r="I310" s="18" t="s">
        <v>15851</v>
      </c>
      <c r="J310" s="18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s="18" t="s">
        <v>4</v>
      </c>
      <c r="E311" s="18" t="s">
        <v>260</v>
      </c>
      <c r="F311" s="18"/>
      <c r="H311" s="18"/>
      <c r="I311" s="18" t="s">
        <v>15854</v>
      </c>
      <c r="J311" s="18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s="18" t="s">
        <v>4</v>
      </c>
      <c r="E312" s="18" t="s">
        <v>4869</v>
      </c>
      <c r="F312" s="18"/>
      <c r="H312" s="18"/>
      <c r="I312" s="18" t="s">
        <v>15857</v>
      </c>
      <c r="J312" s="18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s="18" t="s">
        <v>4</v>
      </c>
      <c r="E313" s="18" t="s">
        <v>4869</v>
      </c>
      <c r="F313" s="18"/>
      <c r="H313" s="18"/>
      <c r="I313" s="18" t="s">
        <v>15860</v>
      </c>
      <c r="J313" s="18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s="18" t="s">
        <v>4</v>
      </c>
      <c r="E314" s="18" t="s">
        <v>646</v>
      </c>
      <c r="F314" s="18"/>
      <c r="H314" s="18"/>
      <c r="I314" s="18" t="s">
        <v>15863</v>
      </c>
      <c r="J314" s="18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s="18" t="s">
        <v>4</v>
      </c>
      <c r="E315" s="18" t="s">
        <v>4869</v>
      </c>
      <c r="F315" s="18"/>
      <c r="H315" s="18"/>
      <c r="I315" s="18" t="s">
        <v>15866</v>
      </c>
      <c r="J315" s="18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s="18" t="s">
        <v>4</v>
      </c>
      <c r="E316" s="18" t="s">
        <v>4869</v>
      </c>
      <c r="F316" s="18"/>
      <c r="H316" s="18"/>
      <c r="I316" s="18" t="s">
        <v>16018</v>
      </c>
      <c r="J316" s="18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s="18" t="s">
        <v>5701</v>
      </c>
      <c r="E317" s="18" t="s">
        <v>646</v>
      </c>
      <c r="F317" s="18"/>
      <c r="H317" s="18"/>
      <c r="I317" s="18" t="s">
        <v>16021</v>
      </c>
      <c r="J317" s="18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s="18" t="s">
        <v>5701</v>
      </c>
      <c r="E318" s="18" t="s">
        <v>646</v>
      </c>
      <c r="F318" s="18"/>
      <c r="H318" s="18"/>
      <c r="I318" s="18" t="s">
        <v>16024</v>
      </c>
      <c r="J318" s="18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s="18" t="s">
        <v>5701</v>
      </c>
      <c r="E319" s="18" t="s">
        <v>646</v>
      </c>
      <c r="F319" s="18"/>
      <c r="H319" s="18"/>
      <c r="I319" s="18" t="s">
        <v>16027</v>
      </c>
      <c r="J319" s="18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s="18" t="s">
        <v>5701</v>
      </c>
      <c r="E320" s="18" t="s">
        <v>646</v>
      </c>
      <c r="F320" s="18"/>
      <c r="H320" s="18"/>
      <c r="I320" s="18" t="s">
        <v>16030</v>
      </c>
      <c r="J320" s="18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s="18" t="s">
        <v>5701</v>
      </c>
      <c r="E321" s="18" t="s">
        <v>646</v>
      </c>
      <c r="F321" s="18"/>
      <c r="H321" s="18"/>
      <c r="I321" s="18" t="s">
        <v>16033</v>
      </c>
      <c r="J321" s="18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s="18" t="s">
        <v>4</v>
      </c>
      <c r="E322" s="18" t="s">
        <v>4869</v>
      </c>
      <c r="F322" s="18"/>
      <c r="H322" s="18"/>
      <c r="I322" s="18" t="s">
        <v>16036</v>
      </c>
      <c r="J322" s="18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s="18" t="s">
        <v>5701</v>
      </c>
      <c r="E323" s="18" t="s">
        <v>646</v>
      </c>
      <c r="F323" s="18"/>
      <c r="H323" s="18"/>
      <c r="I323" s="18" t="s">
        <v>16244</v>
      </c>
      <c r="J323" s="18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s="18" t="s">
        <v>4</v>
      </c>
      <c r="E324" s="18" t="s">
        <v>260</v>
      </c>
      <c r="F324" s="18"/>
      <c r="H324" s="18"/>
      <c r="I324" s="18" t="s">
        <v>16247</v>
      </c>
      <c r="J324" s="18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s="18" t="s">
        <v>4</v>
      </c>
      <c r="E325" s="18" t="s">
        <v>260</v>
      </c>
      <c r="F325" s="18"/>
      <c r="H325" s="18"/>
      <c r="I325" s="18" t="s">
        <v>16250</v>
      </c>
      <c r="J325" s="18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s="18" t="s">
        <v>4</v>
      </c>
      <c r="E326" s="18" t="s">
        <v>4869</v>
      </c>
      <c r="F326" s="18"/>
      <c r="H326" s="18"/>
      <c r="I326" s="18" t="s">
        <v>16253</v>
      </c>
      <c r="J326" s="18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s="18" t="s">
        <v>4</v>
      </c>
      <c r="E327" s="18" t="s">
        <v>4869</v>
      </c>
      <c r="F327" s="18"/>
      <c r="H327" s="18"/>
      <c r="I327" s="18" t="s">
        <v>16638</v>
      </c>
      <c r="J327" s="18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s="18" t="s">
        <v>4</v>
      </c>
      <c r="E328" s="18" t="s">
        <v>260</v>
      </c>
      <c r="F328" s="18"/>
      <c r="H328" s="18"/>
      <c r="I328" s="18" t="s">
        <v>16641</v>
      </c>
      <c r="J328" s="18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s="18" t="s">
        <v>4</v>
      </c>
      <c r="E329" s="18" t="s">
        <v>4869</v>
      </c>
      <c r="F329" s="18"/>
      <c r="H329" s="18"/>
      <c r="I329" s="18" t="s">
        <v>16644</v>
      </c>
      <c r="J329" s="18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s="18" t="s">
        <v>4</v>
      </c>
      <c r="E330" s="18" t="s">
        <v>4869</v>
      </c>
      <c r="F330" s="18"/>
      <c r="H330" s="18"/>
      <c r="I330" s="18" t="s">
        <v>16647</v>
      </c>
      <c r="J330" s="18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s="18" t="s">
        <v>4</v>
      </c>
      <c r="E331" s="18" t="s">
        <v>4869</v>
      </c>
      <c r="F331" s="18"/>
      <c r="H331" s="18"/>
      <c r="I331" s="18" t="s">
        <v>16650</v>
      </c>
      <c r="J331" s="18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s="18" t="s">
        <v>4</v>
      </c>
      <c r="E332" s="18" t="s">
        <v>4869</v>
      </c>
      <c r="F332" s="18"/>
      <c r="H332" s="18"/>
      <c r="I332" s="18" t="s">
        <v>16955</v>
      </c>
      <c r="J332" s="18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s="18" t="s">
        <v>803</v>
      </c>
      <c r="E333" s="18" t="s">
        <v>4869</v>
      </c>
      <c r="F333" s="18"/>
      <c r="H333" s="18"/>
      <c r="I333" s="18" t="s">
        <v>16958</v>
      </c>
      <c r="J333" s="18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s="18" t="s">
        <v>803</v>
      </c>
      <c r="E334" s="18" t="s">
        <v>4869</v>
      </c>
      <c r="F334" s="18"/>
      <c r="H334" s="18"/>
      <c r="I334" s="18" t="s">
        <v>17042</v>
      </c>
      <c r="J334" s="18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s="18" t="s">
        <v>803</v>
      </c>
      <c r="E335" s="18" t="s">
        <v>4869</v>
      </c>
      <c r="F335" s="18"/>
      <c r="H335" s="18"/>
      <c r="I335" s="18" t="s">
        <v>17045</v>
      </c>
      <c r="J335" s="18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s="18" t="s">
        <v>4</v>
      </c>
      <c r="E336" s="18" t="s">
        <v>15240</v>
      </c>
      <c r="F336" s="18"/>
      <c r="H336" s="18"/>
      <c r="I336" s="18" t="s">
        <v>17328</v>
      </c>
      <c r="J336" s="18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s="18" t="s">
        <v>4</v>
      </c>
      <c r="E337" s="18" t="s">
        <v>15240</v>
      </c>
      <c r="F337" s="18"/>
      <c r="H337" s="18"/>
      <c r="I337" s="18" t="s">
        <v>17331</v>
      </c>
      <c r="J337" s="18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s="18" t="s">
        <v>4</v>
      </c>
      <c r="E338" s="18" t="s">
        <v>4869</v>
      </c>
      <c r="F338" s="18"/>
      <c r="H338" s="18"/>
      <c r="I338" s="18" t="s">
        <v>17334</v>
      </c>
      <c r="J338" s="18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s="18" t="s">
        <v>4</v>
      </c>
      <c r="E339" s="18" t="s">
        <v>646</v>
      </c>
      <c r="F339" s="18"/>
      <c r="H339" s="18"/>
      <c r="I339" s="18" t="s">
        <v>17337</v>
      </c>
      <c r="J339" s="18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s="18" t="s">
        <v>4</v>
      </c>
      <c r="E340" s="18" t="s">
        <v>646</v>
      </c>
      <c r="F340" s="18"/>
      <c r="H340" s="18"/>
      <c r="I340" s="18" t="s">
        <v>17915</v>
      </c>
      <c r="J340" s="18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s="18" t="s">
        <v>803</v>
      </c>
      <c r="E341" s="18" t="s">
        <v>4869</v>
      </c>
      <c r="F341" s="18"/>
      <c r="H341" s="18"/>
      <c r="I341" s="18" t="s">
        <v>17340</v>
      </c>
      <c r="J341" s="18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s="18" t="s">
        <v>4</v>
      </c>
      <c r="E342" s="18" t="s">
        <v>646</v>
      </c>
      <c r="F342" s="18"/>
      <c r="H342" s="18"/>
      <c r="I342" s="18" t="s">
        <v>17918</v>
      </c>
      <c r="J342" s="18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s="18" t="s">
        <v>4</v>
      </c>
      <c r="E343" s="18" t="s">
        <v>260</v>
      </c>
      <c r="F343" s="18"/>
      <c r="H343" s="18"/>
      <c r="I343" s="18" t="s">
        <v>17921</v>
      </c>
      <c r="J343" s="18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s="18" t="s">
        <v>4</v>
      </c>
      <c r="E344" s="18" t="s">
        <v>260</v>
      </c>
      <c r="F344" s="18"/>
      <c r="H344" s="18"/>
      <c r="I344" s="18" t="s">
        <v>17924</v>
      </c>
      <c r="J344" s="18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s="18" t="s">
        <v>4</v>
      </c>
      <c r="E345" s="18" t="s">
        <v>260</v>
      </c>
      <c r="F345" s="18"/>
      <c r="H345" s="18"/>
      <c r="I345" s="18" t="s">
        <v>17927</v>
      </c>
      <c r="J345" s="18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s="18" t="s">
        <v>4</v>
      </c>
      <c r="E346" s="18" t="s">
        <v>4869</v>
      </c>
      <c r="F346" s="18"/>
      <c r="H346" s="18"/>
      <c r="I346" s="18" t="s">
        <v>17930</v>
      </c>
      <c r="J346" s="18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s="18" t="s">
        <v>4</v>
      </c>
      <c r="E347" s="18" t="s">
        <v>4869</v>
      </c>
      <c r="F347" s="18"/>
      <c r="H347" s="18"/>
      <c r="I347" s="18" t="s">
        <v>17933</v>
      </c>
      <c r="J347" s="18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s="18" t="s">
        <v>4</v>
      </c>
      <c r="E348" s="18" t="s">
        <v>260</v>
      </c>
      <c r="F348" s="18"/>
      <c r="H348" s="18"/>
      <c r="I348" s="18" t="s">
        <v>17936</v>
      </c>
      <c r="J348" s="18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s="18" t="s">
        <v>803</v>
      </c>
      <c r="E349" s="18" t="s">
        <v>4869</v>
      </c>
      <c r="F349" s="18"/>
      <c r="H349" s="18"/>
      <c r="I349" s="18" t="s">
        <v>17939</v>
      </c>
      <c r="J349" s="18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s="18" t="s">
        <v>803</v>
      </c>
      <c r="E350" s="18" t="s">
        <v>4869</v>
      </c>
      <c r="F350" s="18"/>
      <c r="H350" s="18"/>
      <c r="I350" s="18" t="s">
        <v>17942</v>
      </c>
      <c r="J350" s="18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s="18" t="s">
        <v>4</v>
      </c>
      <c r="E351" s="18" t="s">
        <v>646</v>
      </c>
      <c r="F351" s="18"/>
      <c r="H351" s="18"/>
      <c r="I351" s="18" t="s">
        <v>17945</v>
      </c>
      <c r="J351" s="18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s="18" t="s">
        <v>4</v>
      </c>
      <c r="E352" s="18" t="s">
        <v>646</v>
      </c>
      <c r="F352" s="18"/>
      <c r="H352" s="18"/>
      <c r="I352" s="18" t="s">
        <v>18607</v>
      </c>
      <c r="J352" s="18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s="18" t="s">
        <v>3371</v>
      </c>
      <c r="E353" s="18" t="s">
        <v>646</v>
      </c>
      <c r="F353" s="18"/>
      <c r="H353" s="18"/>
      <c r="I353" s="18" t="s">
        <v>18610</v>
      </c>
      <c r="J353" s="18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s="18" t="s">
        <v>3371</v>
      </c>
      <c r="E354" s="18" t="s">
        <v>646</v>
      </c>
      <c r="F354" s="18"/>
      <c r="H354" s="18"/>
      <c r="I354" s="18" t="s">
        <v>18613</v>
      </c>
      <c r="J354" s="18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s="18" t="s">
        <v>4</v>
      </c>
      <c r="E355" s="18" t="s">
        <v>646</v>
      </c>
      <c r="F355" s="18"/>
      <c r="H355" s="18"/>
      <c r="I355" s="18" t="s">
        <v>18616</v>
      </c>
      <c r="J355" s="18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s="18" t="s">
        <v>5701</v>
      </c>
      <c r="E356" s="18" t="s">
        <v>646</v>
      </c>
      <c r="F356" s="18"/>
      <c r="H356" s="18"/>
      <c r="I356" s="18" t="s">
        <v>18619</v>
      </c>
      <c r="J356" s="18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s="18" t="s">
        <v>18701</v>
      </c>
      <c r="E357" s="18" t="s">
        <v>646</v>
      </c>
      <c r="F357" s="18"/>
      <c r="H357" s="18"/>
      <c r="I357" s="18" t="s">
        <v>18622</v>
      </c>
      <c r="J357" s="18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s="18" t="s">
        <v>18701</v>
      </c>
      <c r="E358" s="18" t="s">
        <v>646</v>
      </c>
      <c r="F358" s="18"/>
      <c r="H358" s="18"/>
      <c r="I358" s="18" t="s">
        <v>18625</v>
      </c>
      <c r="J358" s="18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s="18" t="s">
        <v>18701</v>
      </c>
      <c r="E359" s="18" t="s">
        <v>646</v>
      </c>
      <c r="F359" s="18"/>
      <c r="H359" s="18"/>
      <c r="I359" s="18" t="s">
        <v>18628</v>
      </c>
      <c r="J359" s="18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s="18" t="s">
        <v>18701</v>
      </c>
      <c r="E360" s="18" t="s">
        <v>646</v>
      </c>
      <c r="F360" s="18"/>
      <c r="H360" s="18"/>
      <c r="I360" s="18" t="s">
        <v>18631</v>
      </c>
      <c r="J360" s="18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s="18" t="s">
        <v>18701</v>
      </c>
      <c r="E361" s="18" t="s">
        <v>646</v>
      </c>
      <c r="F361" s="18"/>
      <c r="H361" s="18"/>
      <c r="I361" s="18" t="s">
        <v>18634</v>
      </c>
      <c r="J361" s="18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s="18" t="s">
        <v>18701</v>
      </c>
      <c r="E362" s="18" t="s">
        <v>646</v>
      </c>
      <c r="F362" s="18"/>
      <c r="H362" s="18"/>
      <c r="I362" s="18" t="s">
        <v>18637</v>
      </c>
      <c r="J362" s="18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s="18" t="s">
        <v>18701</v>
      </c>
      <c r="E363" s="18" t="s">
        <v>646</v>
      </c>
      <c r="F363" s="18"/>
      <c r="H363" s="18"/>
      <c r="I363" s="18" t="s">
        <v>18640</v>
      </c>
      <c r="J363" s="18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s="18" t="s">
        <v>18701</v>
      </c>
      <c r="E364" s="18" t="s">
        <v>646</v>
      </c>
      <c r="F364" s="18"/>
      <c r="H364" s="18"/>
      <c r="I364" s="18" t="s">
        <v>18643</v>
      </c>
      <c r="J364" s="18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s="18" t="s">
        <v>18701</v>
      </c>
      <c r="E365" s="18" t="s">
        <v>646</v>
      </c>
      <c r="F365" s="18"/>
      <c r="H365" s="18"/>
      <c r="I365" s="18" t="s">
        <v>18646</v>
      </c>
      <c r="J365" s="18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s="18" t="s">
        <v>18701</v>
      </c>
      <c r="E366" s="18" t="s">
        <v>646</v>
      </c>
      <c r="F366" s="18"/>
      <c r="H366" s="18"/>
      <c r="I366" s="18" t="s">
        <v>18649</v>
      </c>
      <c r="J366" s="18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s="18" t="s">
        <v>4</v>
      </c>
      <c r="E367" s="18" t="s">
        <v>260</v>
      </c>
      <c r="F367" s="18"/>
      <c r="H367" s="18"/>
      <c r="I367" s="18" t="s">
        <v>18652</v>
      </c>
      <c r="J367" s="18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s="18" t="s">
        <v>4</v>
      </c>
      <c r="E368" s="18" t="s">
        <v>260</v>
      </c>
      <c r="F368" s="18"/>
      <c r="H368" s="18"/>
      <c r="I368" s="18" t="s">
        <v>18655</v>
      </c>
      <c r="J368" s="18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s="18" t="s">
        <v>4</v>
      </c>
      <c r="E369" s="18" t="s">
        <v>260</v>
      </c>
      <c r="F369" s="18"/>
      <c r="H369" s="18"/>
      <c r="I369" s="18" t="s">
        <v>18658</v>
      </c>
      <c r="J369" s="18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s="18" t="s">
        <v>4</v>
      </c>
      <c r="E370" s="18" t="s">
        <v>260</v>
      </c>
      <c r="F370" s="18"/>
      <c r="H370" s="18"/>
      <c r="I370" s="18" t="s">
        <v>19002</v>
      </c>
      <c r="J370" s="18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s="18" t="s">
        <v>4</v>
      </c>
      <c r="E371" s="18" t="s">
        <v>260</v>
      </c>
      <c r="F371" s="18"/>
      <c r="H371" s="18"/>
      <c r="I371" s="18" t="s">
        <v>19005</v>
      </c>
      <c r="J371" s="18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s="18" t="s">
        <v>4</v>
      </c>
      <c r="E372" s="18" t="s">
        <v>260</v>
      </c>
      <c r="F372" s="18"/>
      <c r="H372" s="18"/>
      <c r="I372" s="18" t="s">
        <v>19008</v>
      </c>
      <c r="J372" s="18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s="18" t="s">
        <v>4</v>
      </c>
      <c r="E373" s="18" t="s">
        <v>260</v>
      </c>
      <c r="F373" s="18"/>
      <c r="H373" s="18"/>
      <c r="I373" s="18" t="s">
        <v>19011</v>
      </c>
      <c r="J373" s="18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s="18" t="s">
        <v>4</v>
      </c>
      <c r="E374" s="18" t="s">
        <v>260</v>
      </c>
      <c r="F374" s="18"/>
      <c r="H374" s="18"/>
      <c r="I374" s="18" t="s">
        <v>19014</v>
      </c>
      <c r="J374" s="18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s="18" t="s">
        <v>4</v>
      </c>
      <c r="E375" s="18" t="s">
        <v>260</v>
      </c>
      <c r="F375" s="18"/>
      <c r="H375" s="18"/>
      <c r="I375" s="18" t="s">
        <v>19017</v>
      </c>
      <c r="J375" s="18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s="18" t="s">
        <v>4</v>
      </c>
      <c r="E376" s="18" t="s">
        <v>260</v>
      </c>
      <c r="F376" s="18"/>
      <c r="H376" s="18"/>
      <c r="I376" s="18" t="s">
        <v>19020</v>
      </c>
      <c r="J376" s="18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s="18" t="s">
        <v>4</v>
      </c>
      <c r="E377" s="18" t="s">
        <v>260</v>
      </c>
      <c r="F377" s="18"/>
      <c r="H377" s="18"/>
      <c r="I377" s="18" t="s">
        <v>19023</v>
      </c>
      <c r="J377" s="18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s="18" t="s">
        <v>4</v>
      </c>
      <c r="E378" s="18" t="s">
        <v>260</v>
      </c>
      <c r="F378" s="18"/>
      <c r="H378" s="18"/>
      <c r="I378" s="18" t="s">
        <v>19026</v>
      </c>
      <c r="J378" s="18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s="18" t="s">
        <v>4</v>
      </c>
      <c r="E379" s="18" t="s">
        <v>260</v>
      </c>
      <c r="F379" s="18"/>
      <c r="H379" s="18"/>
      <c r="I379" s="18" t="s">
        <v>19029</v>
      </c>
      <c r="J379" s="18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s="18" t="s">
        <v>4</v>
      </c>
      <c r="E380" s="18" t="s">
        <v>260</v>
      </c>
      <c r="F380" s="18"/>
      <c r="H380" s="18"/>
      <c r="I380" s="18" t="s">
        <v>19355</v>
      </c>
      <c r="J380" s="18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s="18" t="s">
        <v>803</v>
      </c>
      <c r="E381" s="18" t="s">
        <v>4869</v>
      </c>
      <c r="F381" s="18"/>
      <c r="H381" s="18"/>
      <c r="I381" s="18" t="s">
        <v>19358</v>
      </c>
      <c r="J381" s="18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s="18" t="s">
        <v>803</v>
      </c>
      <c r="E382" s="18" t="s">
        <v>4869</v>
      </c>
      <c r="F382" s="18"/>
      <c r="H382" s="18"/>
      <c r="I382" s="18" t="s">
        <v>19361</v>
      </c>
      <c r="J382" s="18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s="18" t="s">
        <v>4</v>
      </c>
      <c r="E383" s="18" t="s">
        <v>260</v>
      </c>
      <c r="F383" s="18"/>
      <c r="H383" s="18"/>
      <c r="I383" s="18" t="s">
        <v>19748</v>
      </c>
      <c r="J383" s="18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s="18" t="s">
        <v>803</v>
      </c>
      <c r="E384" s="18" t="s">
        <v>4869</v>
      </c>
      <c r="F384" s="18"/>
      <c r="H384" s="18"/>
      <c r="I384" s="18" t="s">
        <v>19751</v>
      </c>
      <c r="J384" s="18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s="18" t="s">
        <v>803</v>
      </c>
      <c r="E385" s="18" t="s">
        <v>4869</v>
      </c>
      <c r="F385" s="18"/>
      <c r="H385" s="18"/>
      <c r="I385" s="18" t="s">
        <v>19909</v>
      </c>
      <c r="J385" s="18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s="18" t="s">
        <v>803</v>
      </c>
      <c r="E386" s="18" t="s">
        <v>4869</v>
      </c>
      <c r="F386" s="18"/>
      <c r="H386" s="18"/>
      <c r="I386" s="18" t="s">
        <v>19912</v>
      </c>
      <c r="J386" s="18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s="18" t="s">
        <v>4</v>
      </c>
      <c r="E387" s="18" t="s">
        <v>260</v>
      </c>
      <c r="F387" s="18"/>
      <c r="H387" s="18"/>
      <c r="I387" s="18" t="s">
        <v>20390</v>
      </c>
      <c r="J387" s="18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s="18" t="s">
        <v>3371</v>
      </c>
      <c r="E388" s="18" t="s">
        <v>646</v>
      </c>
      <c r="F388" s="18"/>
      <c r="H388" s="18"/>
      <c r="I388" s="18" t="s">
        <v>20393</v>
      </c>
      <c r="J388" s="18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s="18" t="s">
        <v>5701</v>
      </c>
      <c r="E389" s="18" t="s">
        <v>646</v>
      </c>
      <c r="F389" s="18"/>
      <c r="H389" s="18"/>
      <c r="I389" s="18" t="s">
        <v>20396</v>
      </c>
      <c r="J389" s="18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s="18" t="s">
        <v>5701</v>
      </c>
      <c r="E390" s="18" t="s">
        <v>646</v>
      </c>
      <c r="F390" s="18"/>
      <c r="H390" s="18"/>
      <c r="I390" s="18" t="s">
        <v>20399</v>
      </c>
      <c r="J390" s="18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s="18" t="s">
        <v>4</v>
      </c>
      <c r="E391" s="18" t="s">
        <v>260</v>
      </c>
      <c r="F391" s="18"/>
      <c r="H391" s="18"/>
      <c r="I391" s="18" t="s">
        <v>20402</v>
      </c>
      <c r="J391" s="18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s="18" t="s">
        <v>5701</v>
      </c>
      <c r="E392" s="18" t="s">
        <v>646</v>
      </c>
      <c r="F392" s="18"/>
      <c r="H392" s="18"/>
      <c r="I392" s="18" t="s">
        <v>20405</v>
      </c>
      <c r="J392" s="18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s="18" t="s">
        <v>5701</v>
      </c>
      <c r="E393" s="18" t="s">
        <v>646</v>
      </c>
      <c r="F393" s="18"/>
      <c r="H393" s="18"/>
      <c r="I393" s="18" t="s">
        <v>20408</v>
      </c>
      <c r="J393" s="18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s="18" t="s">
        <v>5701</v>
      </c>
      <c r="E394" s="18" t="s">
        <v>646</v>
      </c>
      <c r="F394" s="18"/>
      <c r="H394" s="18"/>
      <c r="I394" s="18" t="s">
        <v>20411</v>
      </c>
      <c r="J394" s="18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s="18" t="s">
        <v>5701</v>
      </c>
      <c r="E395" s="18" t="s">
        <v>646</v>
      </c>
      <c r="F395" s="18"/>
      <c r="H395" s="18"/>
      <c r="I395" s="18" t="s">
        <v>20414</v>
      </c>
      <c r="J395" s="18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s="18" t="s">
        <v>5701</v>
      </c>
      <c r="E396" s="18" t="s">
        <v>646</v>
      </c>
      <c r="F396" s="18"/>
      <c r="H396" s="18"/>
      <c r="I396" s="18" t="s">
        <v>20417</v>
      </c>
      <c r="J396" s="18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s="18" t="s">
        <v>803</v>
      </c>
      <c r="E397" s="18" t="s">
        <v>4869</v>
      </c>
      <c r="F397" s="18"/>
      <c r="H397" s="18"/>
      <c r="I397" s="18" t="s">
        <v>20420</v>
      </c>
      <c r="J397" s="18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s="18" t="s">
        <v>5701</v>
      </c>
      <c r="E398" s="18" t="s">
        <v>646</v>
      </c>
      <c r="F398" s="18"/>
      <c r="H398" s="18"/>
      <c r="I398" s="18" t="s">
        <v>20423</v>
      </c>
      <c r="J398" s="18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s="18" t="s">
        <v>5701</v>
      </c>
      <c r="E399" s="18" t="s">
        <v>646</v>
      </c>
      <c r="F399" s="18"/>
      <c r="H399" s="18"/>
      <c r="I399" s="18" t="s">
        <v>20426</v>
      </c>
      <c r="J399" s="18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s="18" t="s">
        <v>5701</v>
      </c>
      <c r="E400" s="18" t="s">
        <v>646</v>
      </c>
      <c r="F400" s="18"/>
      <c r="H400" s="18"/>
      <c r="I400" s="18" t="s">
        <v>20429</v>
      </c>
      <c r="J400" s="18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s="18" t="s">
        <v>5701</v>
      </c>
      <c r="E401" s="18" t="s">
        <v>646</v>
      </c>
      <c r="F401" s="18"/>
      <c r="H401" s="18"/>
      <c r="I401" s="18" t="s">
        <v>20432</v>
      </c>
      <c r="J401" s="18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s="18" t="s">
        <v>5701</v>
      </c>
      <c r="E402" s="18" t="s">
        <v>646</v>
      </c>
      <c r="F402" s="18"/>
      <c r="H402" s="18"/>
      <c r="I402" s="18" t="s">
        <v>20435</v>
      </c>
      <c r="J402" s="18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s="18" t="s">
        <v>5701</v>
      </c>
      <c r="E403" s="18" t="s">
        <v>646</v>
      </c>
      <c r="F403" s="18"/>
      <c r="H403" s="18"/>
      <c r="I403" s="18" t="s">
        <v>20438</v>
      </c>
      <c r="J403" s="18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s="18" t="s">
        <v>5701</v>
      </c>
      <c r="E404" s="18" t="s">
        <v>646</v>
      </c>
      <c r="F404" s="18"/>
      <c r="H404" s="18"/>
      <c r="I404" s="18" t="s">
        <v>20441</v>
      </c>
      <c r="J404" s="18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s="18" t="s">
        <v>5701</v>
      </c>
      <c r="E405" s="18" t="s">
        <v>646</v>
      </c>
      <c r="F405" s="18"/>
      <c r="H405" s="18"/>
      <c r="I405" s="18" t="s">
        <v>20444</v>
      </c>
      <c r="J405" s="18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s="18" t="s">
        <v>5701</v>
      </c>
      <c r="E406" s="18" t="s">
        <v>646</v>
      </c>
      <c r="F406" s="18"/>
      <c r="H406" s="18"/>
      <c r="I406" s="18" t="s">
        <v>20447</v>
      </c>
      <c r="J406" s="18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s="18" t="s">
        <v>5701</v>
      </c>
      <c r="E407" s="18" t="s">
        <v>646</v>
      </c>
      <c r="F407" s="18"/>
      <c r="H407" s="18"/>
      <c r="I407" s="18" t="s">
        <v>20450</v>
      </c>
      <c r="J407" s="18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s="18" t="s">
        <v>803</v>
      </c>
      <c r="E408" s="18" t="s">
        <v>4869</v>
      </c>
      <c r="F408" s="18"/>
      <c r="H408" s="18"/>
      <c r="I408" s="18" t="s">
        <v>20987</v>
      </c>
      <c r="J408" s="18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s="18" t="s">
        <v>4</v>
      </c>
      <c r="E409" s="18" t="s">
        <v>260</v>
      </c>
      <c r="F409" s="18"/>
      <c r="H409" s="18"/>
      <c r="I409" s="18" t="s">
        <v>20990</v>
      </c>
      <c r="J409" s="18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s="18" t="s">
        <v>4</v>
      </c>
      <c r="E410" s="18" t="s">
        <v>260</v>
      </c>
      <c r="F410" s="18"/>
      <c r="H410" s="18"/>
      <c r="I410" s="18" t="s">
        <v>20993</v>
      </c>
      <c r="J410" s="18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s="18" t="s">
        <v>5701</v>
      </c>
      <c r="E411" s="18" t="s">
        <v>646</v>
      </c>
      <c r="F411" s="18"/>
      <c r="H411" s="18"/>
      <c r="I411" s="18" t="s">
        <v>20996</v>
      </c>
      <c r="J411" s="18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s="18" t="s">
        <v>5701</v>
      </c>
      <c r="E412" s="18" t="s">
        <v>646</v>
      </c>
      <c r="F412" s="18"/>
      <c r="H412" s="18"/>
      <c r="I412" s="18" t="s">
        <v>20999</v>
      </c>
      <c r="J412" s="18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s="18" t="s">
        <v>4</v>
      </c>
      <c r="E413" s="18" t="s">
        <v>260</v>
      </c>
      <c r="F413" s="18"/>
      <c r="H413" s="18"/>
      <c r="I413" s="18" t="s">
        <v>21002</v>
      </c>
      <c r="J413" s="18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s="18" t="s">
        <v>4</v>
      </c>
      <c r="E414" s="18" t="s">
        <v>260</v>
      </c>
      <c r="F414" s="18"/>
      <c r="H414" s="18"/>
      <c r="I414" s="18" t="s">
        <v>21005</v>
      </c>
      <c r="J414" s="18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s="18" t="s">
        <v>803</v>
      </c>
      <c r="E415" s="18" t="s">
        <v>4869</v>
      </c>
      <c r="F415" s="18"/>
      <c r="H415" s="18"/>
      <c r="I415" s="18" t="s">
        <v>21008</v>
      </c>
      <c r="J415" s="18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s="18" t="s">
        <v>5701</v>
      </c>
      <c r="E416" s="18" t="s">
        <v>646</v>
      </c>
      <c r="F416" s="18"/>
      <c r="H416" s="18"/>
      <c r="I416" s="18" t="s">
        <v>21011</v>
      </c>
      <c r="J416" s="18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s="18" t="s">
        <v>5701</v>
      </c>
      <c r="E417" s="18" t="s">
        <v>646</v>
      </c>
      <c r="F417" s="18"/>
      <c r="H417" s="18"/>
      <c r="I417" s="18" t="s">
        <v>21014</v>
      </c>
      <c r="J417" s="18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s="18" t="s">
        <v>5701</v>
      </c>
      <c r="E418" s="18" t="s">
        <v>646</v>
      </c>
      <c r="F418" s="18"/>
      <c r="H418" s="18"/>
      <c r="I418" s="18" t="s">
        <v>21017</v>
      </c>
      <c r="J418" s="18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s="18" t="s">
        <v>4</v>
      </c>
      <c r="E419" s="18" t="s">
        <v>260</v>
      </c>
      <c r="F419" s="18"/>
      <c r="H419" s="18"/>
      <c r="I419" s="18" t="s">
        <v>21020</v>
      </c>
      <c r="J419" s="18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s="18" t="s">
        <v>5701</v>
      </c>
      <c r="E420" s="18" t="s">
        <v>646</v>
      </c>
      <c r="F420" s="18"/>
      <c r="H420" s="18"/>
      <c r="I420" s="18" t="s">
        <v>21023</v>
      </c>
      <c r="J420" s="18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s="18" t="s">
        <v>5701</v>
      </c>
      <c r="E421" s="18" t="s">
        <v>646</v>
      </c>
      <c r="F421" s="18"/>
      <c r="H421" s="18"/>
      <c r="I421" s="18" t="s">
        <v>21026</v>
      </c>
      <c r="J421" s="18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s="18" t="s">
        <v>5701</v>
      </c>
      <c r="E422" s="18" t="s">
        <v>646</v>
      </c>
      <c r="F422" s="18"/>
      <c r="H422" s="18"/>
      <c r="I422" s="18" t="s">
        <v>21029</v>
      </c>
      <c r="J422" s="18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s="18" t="s">
        <v>5701</v>
      </c>
      <c r="E423" s="18" t="s">
        <v>646</v>
      </c>
      <c r="F423" s="18"/>
      <c r="H423" s="18"/>
      <c r="I423" s="18" t="s">
        <v>21032</v>
      </c>
      <c r="J423" s="18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s="18" t="s">
        <v>5701</v>
      </c>
      <c r="E424" s="18" t="s">
        <v>646</v>
      </c>
      <c r="F424" s="18"/>
      <c r="H424" s="18"/>
      <c r="I424" s="18" t="s">
        <v>21035</v>
      </c>
      <c r="J424" s="18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s="18" t="s">
        <v>803</v>
      </c>
      <c r="E425" s="18" t="s">
        <v>4869</v>
      </c>
      <c r="F425" s="18"/>
      <c r="H425" s="18"/>
      <c r="I425" s="18" t="s">
        <v>21038</v>
      </c>
      <c r="J425" s="18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s="18" t="s">
        <v>5701</v>
      </c>
      <c r="E426" s="18" t="s">
        <v>646</v>
      </c>
      <c r="F426" s="18"/>
      <c r="H426" s="18"/>
      <c r="I426" s="18" t="s">
        <v>21041</v>
      </c>
      <c r="J426" s="18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s="18" t="s">
        <v>803</v>
      </c>
      <c r="E427" s="18" t="s">
        <v>4869</v>
      </c>
      <c r="F427" s="18"/>
      <c r="H427" s="18"/>
      <c r="I427" s="18" t="s">
        <v>21044</v>
      </c>
      <c r="J427" s="18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s="18" t="s">
        <v>5701</v>
      </c>
      <c r="E428" s="18" t="s">
        <v>646</v>
      </c>
      <c r="F428" s="18"/>
      <c r="H428" s="18"/>
      <c r="I428" s="18" t="s">
        <v>21047</v>
      </c>
      <c r="J428" s="18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s="18" t="s">
        <v>4</v>
      </c>
      <c r="E429" s="18" t="s">
        <v>646</v>
      </c>
      <c r="F429" s="18"/>
      <c r="H429" s="18"/>
      <c r="I429" s="18" t="s">
        <v>21050</v>
      </c>
      <c r="J429" s="18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s="18" t="s">
        <v>5701</v>
      </c>
      <c r="E430" s="18" t="s">
        <v>646</v>
      </c>
      <c r="F430" s="18"/>
      <c r="H430" s="18"/>
      <c r="I430" s="18" t="s">
        <v>21053</v>
      </c>
      <c r="J430" s="18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s="18" t="s">
        <v>5701</v>
      </c>
      <c r="E431" s="18" t="s">
        <v>646</v>
      </c>
      <c r="F431" s="18"/>
      <c r="H431" s="18"/>
      <c r="I431" s="18" t="s">
        <v>21056</v>
      </c>
      <c r="J431" s="18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s="18" t="s">
        <v>5701</v>
      </c>
      <c r="E432" s="18" t="s">
        <v>646</v>
      </c>
      <c r="F432" s="18"/>
      <c r="H432" s="18"/>
      <c r="I432" s="18" t="s">
        <v>21059</v>
      </c>
      <c r="J432" s="18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s="18" t="s">
        <v>4</v>
      </c>
      <c r="E433" s="18" t="s">
        <v>646</v>
      </c>
      <c r="F433" s="18"/>
      <c r="H433" s="18"/>
      <c r="I433" s="18" t="s">
        <v>21062</v>
      </c>
      <c r="J433" s="18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s="18" t="s">
        <v>5701</v>
      </c>
      <c r="E434" s="18" t="s">
        <v>646</v>
      </c>
      <c r="F434" s="18"/>
      <c r="H434" s="18"/>
      <c r="I434" s="18" t="s">
        <v>21425</v>
      </c>
      <c r="J434" s="18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s="18" t="s">
        <v>5701</v>
      </c>
      <c r="E435" s="18" t="s">
        <v>646</v>
      </c>
      <c r="F435" s="18"/>
      <c r="H435" s="18"/>
      <c r="I435" s="18" t="s">
        <v>21428</v>
      </c>
      <c r="J435" s="18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s="18" t="s">
        <v>5701</v>
      </c>
      <c r="E436" s="18" t="s">
        <v>646</v>
      </c>
      <c r="F436" s="18"/>
      <c r="H436" s="18"/>
      <c r="I436" s="18" t="s">
        <v>21431</v>
      </c>
      <c r="J436" s="18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s="18" t="s">
        <v>5701</v>
      </c>
      <c r="E437" s="18" t="s">
        <v>646</v>
      </c>
      <c r="F437" s="18"/>
      <c r="H437" s="18"/>
      <c r="I437" s="18" t="s">
        <v>21434</v>
      </c>
      <c r="J437" s="18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s="18" t="s">
        <v>5701</v>
      </c>
      <c r="E438" s="18" t="s">
        <v>646</v>
      </c>
      <c r="F438" s="18"/>
      <c r="H438" s="18"/>
      <c r="I438" s="18" t="s">
        <v>21437</v>
      </c>
      <c r="J438" s="18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s="18" t="s">
        <v>5701</v>
      </c>
      <c r="E439" s="18" t="s">
        <v>646</v>
      </c>
      <c r="F439" s="18"/>
      <c r="H439" s="18"/>
      <c r="I439" s="18" t="s">
        <v>21440</v>
      </c>
      <c r="J439" s="18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s="18" t="s">
        <v>5701</v>
      </c>
      <c r="E440" s="18" t="s">
        <v>646</v>
      </c>
      <c r="F440" s="18"/>
      <c r="H440" s="18"/>
      <c r="I440" s="18" t="s">
        <v>21443</v>
      </c>
      <c r="J440" s="18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s="18" t="s">
        <v>5701</v>
      </c>
      <c r="E441" s="18" t="s">
        <v>646</v>
      </c>
      <c r="F441" s="18"/>
      <c r="H441" s="18"/>
      <c r="I441" s="18" t="s">
        <v>21446</v>
      </c>
      <c r="J441" s="18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s="18" t="s">
        <v>803</v>
      </c>
      <c r="E442" s="18" t="s">
        <v>4869</v>
      </c>
      <c r="F442" s="18"/>
      <c r="H442" s="18"/>
      <c r="I442" s="18" t="s">
        <v>21449</v>
      </c>
      <c r="J442" s="18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s="18" t="s">
        <v>5701</v>
      </c>
      <c r="E443" s="18" t="s">
        <v>646</v>
      </c>
      <c r="F443" s="18"/>
      <c r="H443" s="18"/>
      <c r="I443" s="18" t="s">
        <v>21452</v>
      </c>
      <c r="J443" s="18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s="18" t="s">
        <v>5701</v>
      </c>
      <c r="E444" s="18" t="s">
        <v>646</v>
      </c>
      <c r="F444" s="18"/>
      <c r="H444" s="18"/>
      <c r="I444" s="18" t="s">
        <v>21455</v>
      </c>
      <c r="J444" s="18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s="18" t="s">
        <v>5701</v>
      </c>
      <c r="E445" s="18" t="s">
        <v>646</v>
      </c>
      <c r="F445" s="18"/>
      <c r="H445" s="18"/>
      <c r="I445" s="18" t="s">
        <v>21458</v>
      </c>
      <c r="J445" s="18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s="18" t="s">
        <v>803</v>
      </c>
      <c r="E446" s="18" t="s">
        <v>4869</v>
      </c>
      <c r="F446" s="18"/>
      <c r="H446" s="18"/>
      <c r="I446" s="18" t="s">
        <v>21461</v>
      </c>
      <c r="J446" s="18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s="18" t="s">
        <v>5701</v>
      </c>
      <c r="E447" s="18" t="s">
        <v>646</v>
      </c>
      <c r="F447" s="18"/>
      <c r="H447" s="18"/>
      <c r="I447" s="18" t="s">
        <v>21464</v>
      </c>
      <c r="J447" s="18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s="18" t="s">
        <v>5701</v>
      </c>
      <c r="E448" s="18" t="s">
        <v>646</v>
      </c>
      <c r="F448" s="18"/>
      <c r="H448" s="18"/>
      <c r="I448" s="18" t="s">
        <v>21467</v>
      </c>
      <c r="J448" s="18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s="18" t="s">
        <v>4</v>
      </c>
      <c r="E449" s="18" t="s">
        <v>260</v>
      </c>
      <c r="F449" s="18"/>
      <c r="H449" s="18"/>
      <c r="I449" s="18" t="s">
        <v>21470</v>
      </c>
      <c r="J449" s="18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s="18" t="s">
        <v>18701</v>
      </c>
      <c r="E450" s="18" t="s">
        <v>19788</v>
      </c>
      <c r="F450" s="18"/>
      <c r="H450" s="18"/>
      <c r="I450" s="18" t="s">
        <v>21473</v>
      </c>
      <c r="J450" s="18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s="18" t="s">
        <v>18701</v>
      </c>
      <c r="E451" s="18" t="s">
        <v>19788</v>
      </c>
      <c r="F451" s="18"/>
      <c r="H451" s="18"/>
      <c r="I451" s="18" t="s">
        <v>21476</v>
      </c>
      <c r="J451" s="18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s="18" t="s">
        <v>18701</v>
      </c>
      <c r="E452" s="18" t="s">
        <v>19788</v>
      </c>
      <c r="F452" s="18"/>
      <c r="H452" s="18"/>
      <c r="I452" s="18" t="s">
        <v>21479</v>
      </c>
      <c r="J452" s="18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s="18" t="s">
        <v>18701</v>
      </c>
      <c r="E453" s="18" t="s">
        <v>19788</v>
      </c>
      <c r="F453" s="18"/>
      <c r="H453" s="18"/>
      <c r="I453" s="18" t="s">
        <v>21482</v>
      </c>
      <c r="J453" s="18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s="18" t="s">
        <v>18701</v>
      </c>
      <c r="E454" s="18" t="s">
        <v>19788</v>
      </c>
      <c r="F454" s="18"/>
      <c r="H454" s="18"/>
      <c r="I454" s="18" t="s">
        <v>21485</v>
      </c>
      <c r="J454" s="18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s="18" t="s">
        <v>18701</v>
      </c>
      <c r="E455" s="18" t="s">
        <v>19788</v>
      </c>
      <c r="F455" s="18"/>
      <c r="H455" s="18"/>
      <c r="I455" s="18" t="s">
        <v>21488</v>
      </c>
      <c r="J455" s="18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s="18" t="s">
        <v>18701</v>
      </c>
      <c r="E456" s="18" t="s">
        <v>19788</v>
      </c>
      <c r="F456" s="18"/>
      <c r="H456" s="18"/>
      <c r="I456" s="18" t="s">
        <v>21491</v>
      </c>
      <c r="J456" s="18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s="18" t="s">
        <v>18701</v>
      </c>
      <c r="E457" s="18" t="s">
        <v>19788</v>
      </c>
      <c r="F457" s="18"/>
      <c r="H457" s="18"/>
      <c r="I457" s="18" t="s">
        <v>21494</v>
      </c>
      <c r="J457" s="18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s="18" t="s">
        <v>18701</v>
      </c>
      <c r="E458" s="18" t="s">
        <v>19788</v>
      </c>
      <c r="F458" s="18"/>
      <c r="H458" s="18"/>
      <c r="I458" s="18" t="s">
        <v>21497</v>
      </c>
      <c r="J458" s="18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s="18" t="s">
        <v>18701</v>
      </c>
      <c r="E459" s="18" t="s">
        <v>19788</v>
      </c>
      <c r="F459" s="18"/>
      <c r="H459" s="18"/>
      <c r="I459" s="18" t="s">
        <v>21500</v>
      </c>
      <c r="J459" s="18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s="18" t="s">
        <v>18701</v>
      </c>
      <c r="E460" s="18" t="s">
        <v>21606</v>
      </c>
      <c r="F460" s="18"/>
      <c r="H460" s="18"/>
      <c r="I460" s="18" t="s">
        <v>21503</v>
      </c>
      <c r="J460" s="18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s="18" t="s">
        <v>18701</v>
      </c>
      <c r="E461" s="18" t="s">
        <v>646</v>
      </c>
      <c r="F461" s="18"/>
      <c r="H461" s="18"/>
      <c r="I461" s="18" t="s">
        <v>21506</v>
      </c>
      <c r="J461" s="18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s="18" t="s">
        <v>803</v>
      </c>
      <c r="E462" s="18" t="s">
        <v>4869</v>
      </c>
      <c r="F462" s="18"/>
      <c r="H462" s="18"/>
      <c r="I462" s="18" t="s">
        <v>21509</v>
      </c>
      <c r="J462" s="18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s="18" t="s">
        <v>4</v>
      </c>
      <c r="E463" s="18" t="s">
        <v>646</v>
      </c>
      <c r="F463" s="18"/>
      <c r="H463" s="18"/>
      <c r="I463" s="18" t="s">
        <v>21926</v>
      </c>
      <c r="J463" s="18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s="18" t="s">
        <v>4</v>
      </c>
      <c r="E464" s="18" t="s">
        <v>260</v>
      </c>
      <c r="F464" s="18"/>
      <c r="H464" s="18"/>
      <c r="I464" s="18" t="s">
        <v>21929</v>
      </c>
      <c r="J464" s="18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s="18" t="s">
        <v>803</v>
      </c>
      <c r="E465" s="18" t="s">
        <v>4869</v>
      </c>
      <c r="F465" s="18"/>
      <c r="H465" s="18"/>
      <c r="I465" s="18" t="s">
        <v>21932</v>
      </c>
      <c r="J465" s="18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s="18" t="s">
        <v>803</v>
      </c>
      <c r="E466" s="18" t="s">
        <v>4869</v>
      </c>
      <c r="F466" s="18"/>
      <c r="H466" s="18"/>
      <c r="I466" s="18" t="s">
        <v>21935</v>
      </c>
      <c r="J466" s="18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s="18" t="s">
        <v>803</v>
      </c>
      <c r="E467" s="18" t="s">
        <v>4869</v>
      </c>
      <c r="F467" s="18"/>
      <c r="H467" s="18"/>
      <c r="I467" s="18" t="s">
        <v>21938</v>
      </c>
      <c r="J467" s="18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s="18" t="s">
        <v>803</v>
      </c>
      <c r="E468" s="18" t="s">
        <v>4869</v>
      </c>
      <c r="F468" s="18"/>
      <c r="H468" s="18"/>
      <c r="I468" s="18" t="s">
        <v>22499</v>
      </c>
      <c r="J468" s="18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s="18" t="s">
        <v>5701</v>
      </c>
      <c r="E469" s="18" t="s">
        <v>646</v>
      </c>
      <c r="F469" s="18"/>
      <c r="H469" s="18"/>
      <c r="I469" s="18" t="s">
        <v>22502</v>
      </c>
      <c r="J469" s="18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s="18" t="s">
        <v>4</v>
      </c>
      <c r="E470" s="18" t="s">
        <v>260</v>
      </c>
      <c r="F470" s="18"/>
      <c r="H470" s="18"/>
      <c r="I470" s="18" t="s">
        <v>22505</v>
      </c>
      <c r="J470" s="18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s="18" t="s">
        <v>4</v>
      </c>
      <c r="E471" s="18" t="s">
        <v>260</v>
      </c>
      <c r="F471" s="18"/>
      <c r="H471" s="18"/>
      <c r="I471" s="18" t="s">
        <v>22508</v>
      </c>
      <c r="J471" s="18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s="18" t="s">
        <v>4</v>
      </c>
      <c r="E472" s="18" t="s">
        <v>260</v>
      </c>
      <c r="F472" s="18"/>
      <c r="H472" s="18"/>
      <c r="I472" s="18" t="s">
        <v>22511</v>
      </c>
      <c r="J472" s="18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s="18" t="s">
        <v>5701</v>
      </c>
      <c r="E473" s="18" t="s">
        <v>646</v>
      </c>
      <c r="F473" s="18"/>
      <c r="H473" s="18"/>
      <c r="I473" s="18" t="s">
        <v>22514</v>
      </c>
      <c r="J473" s="18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s="18" t="s">
        <v>4</v>
      </c>
      <c r="E474" s="18" t="s">
        <v>260</v>
      </c>
      <c r="F474" s="18"/>
      <c r="H474" s="18"/>
      <c r="I474" s="18" t="s">
        <v>22517</v>
      </c>
      <c r="J474" s="18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s="18" t="s">
        <v>18701</v>
      </c>
      <c r="E475" s="18" t="s">
        <v>260</v>
      </c>
      <c r="F475" s="18"/>
      <c r="H475" s="18"/>
      <c r="I475" s="18" t="s">
        <v>22520</v>
      </c>
      <c r="J475" s="18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s="18" t="s">
        <v>18701</v>
      </c>
      <c r="E476" s="18" t="s">
        <v>260</v>
      </c>
      <c r="F476" s="18"/>
      <c r="H476" s="18"/>
      <c r="I476" s="18" t="s">
        <v>22523</v>
      </c>
      <c r="J476" s="18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s="18" t="s">
        <v>18701</v>
      </c>
      <c r="E477" s="18" t="s">
        <v>260</v>
      </c>
      <c r="F477" s="18"/>
      <c r="H477" s="18"/>
      <c r="I477" s="18" t="s">
        <v>22526</v>
      </c>
      <c r="J477" s="18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s="18" t="s">
        <v>18701</v>
      </c>
      <c r="E478" s="18" t="s">
        <v>260</v>
      </c>
      <c r="F478" s="18"/>
      <c r="H478" s="18"/>
      <c r="I478" s="18" t="s">
        <v>22529</v>
      </c>
      <c r="J478" s="18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s="18" t="s">
        <v>18701</v>
      </c>
      <c r="E479" s="18" t="s">
        <v>260</v>
      </c>
      <c r="F479" s="18"/>
      <c r="H479" s="18"/>
      <c r="I479" s="18" t="s">
        <v>22532</v>
      </c>
      <c r="J479" s="18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s="18" t="s">
        <v>4</v>
      </c>
      <c r="E480" s="18" t="s">
        <v>646</v>
      </c>
      <c r="F480" s="18"/>
      <c r="H480" s="18"/>
      <c r="I480" s="18" t="s">
        <v>22535</v>
      </c>
      <c r="J480" s="18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s="18" t="s">
        <v>4</v>
      </c>
      <c r="E481" s="18" t="s">
        <v>260</v>
      </c>
      <c r="F481" s="18"/>
      <c r="H481" s="18"/>
      <c r="I481" s="18" t="s">
        <v>22938</v>
      </c>
      <c r="J481" s="18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s="18" t="s">
        <v>4</v>
      </c>
      <c r="E482" s="18" t="s">
        <v>646</v>
      </c>
      <c r="F482" s="18"/>
      <c r="H482" s="18"/>
      <c r="I482" s="18" t="s">
        <v>22941</v>
      </c>
      <c r="J482" s="18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s="18" t="s">
        <v>4</v>
      </c>
      <c r="E483" s="18" t="s">
        <v>646</v>
      </c>
      <c r="F483" s="18"/>
      <c r="H483" s="18"/>
      <c r="I483" s="18" t="s">
        <v>22944</v>
      </c>
      <c r="J483" s="18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s="18" t="s">
        <v>4</v>
      </c>
      <c r="E484" s="18" t="s">
        <v>646</v>
      </c>
      <c r="F484" s="18"/>
      <c r="H484" s="18"/>
      <c r="I484" s="18" t="s">
        <v>22947</v>
      </c>
      <c r="J484" s="18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s="18" t="s">
        <v>4</v>
      </c>
      <c r="E485" s="18" t="s">
        <v>646</v>
      </c>
      <c r="F485" s="18"/>
      <c r="H485" s="18"/>
      <c r="I485" s="18" t="s">
        <v>22950</v>
      </c>
      <c r="J485" s="18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s="18" t="s">
        <v>803</v>
      </c>
      <c r="E486" s="18" t="s">
        <v>4869</v>
      </c>
      <c r="F486" s="18"/>
      <c r="H486" s="18"/>
      <c r="I486" s="18" t="s">
        <v>22953</v>
      </c>
      <c r="J486" s="18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s="18" t="s">
        <v>803</v>
      </c>
      <c r="E487" s="18" t="s">
        <v>4869</v>
      </c>
      <c r="F487" s="18"/>
      <c r="H487" s="18"/>
      <c r="I487" s="18" t="s">
        <v>23620</v>
      </c>
      <c r="J487" s="18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s="18" t="s">
        <v>4</v>
      </c>
      <c r="E488" s="18" t="s">
        <v>646</v>
      </c>
      <c r="F488" s="18"/>
      <c r="H488" s="18"/>
      <c r="I488" s="18" t="s">
        <v>23623</v>
      </c>
      <c r="J488" s="18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s="18" t="s">
        <v>4</v>
      </c>
      <c r="E489" s="18" t="s">
        <v>260</v>
      </c>
      <c r="F489" s="18"/>
      <c r="H489" s="18"/>
      <c r="I489" s="18" t="s">
        <v>23626</v>
      </c>
      <c r="J489" s="18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s="18" t="s">
        <v>4</v>
      </c>
      <c r="E490" s="18" t="s">
        <v>646</v>
      </c>
      <c r="F490" s="18"/>
      <c r="H490" s="18"/>
      <c r="I490" s="18" t="s">
        <v>23629</v>
      </c>
      <c r="J490" s="18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s="18" t="s">
        <v>4</v>
      </c>
      <c r="E491" s="18" t="s">
        <v>646</v>
      </c>
      <c r="F491" s="18"/>
      <c r="H491" s="18"/>
      <c r="I491" s="18" t="s">
        <v>23632</v>
      </c>
      <c r="J491" s="18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s="18" t="s">
        <v>4</v>
      </c>
      <c r="E492" s="18" t="s">
        <v>646</v>
      </c>
      <c r="F492" s="18"/>
      <c r="H492" s="18"/>
      <c r="I492" s="18" t="s">
        <v>23635</v>
      </c>
      <c r="J492" s="18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s="18" t="s">
        <v>5701</v>
      </c>
      <c r="E493" s="18" t="s">
        <v>646</v>
      </c>
      <c r="F493" s="18"/>
      <c r="H493" s="18"/>
      <c r="I493" s="18" t="s">
        <v>23638</v>
      </c>
      <c r="J493" s="18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s="18" t="s">
        <v>5701</v>
      </c>
      <c r="E494" s="18" t="s">
        <v>646</v>
      </c>
      <c r="F494" s="18"/>
      <c r="H494" s="18"/>
      <c r="I494" s="18" t="s">
        <v>23641</v>
      </c>
      <c r="J494" s="18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s="18" t="s">
        <v>5701</v>
      </c>
      <c r="E495" s="18" t="s">
        <v>646</v>
      </c>
      <c r="F495" s="18"/>
      <c r="H495" s="18"/>
      <c r="I495" s="18" t="s">
        <v>23644</v>
      </c>
      <c r="J495" s="18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s="18" t="s">
        <v>803</v>
      </c>
      <c r="E496" s="18" t="s">
        <v>4869</v>
      </c>
      <c r="F496" s="18"/>
      <c r="H496" s="18"/>
      <c r="I496" s="18" t="s">
        <v>23647</v>
      </c>
      <c r="J496" s="18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s="18" t="s">
        <v>803</v>
      </c>
      <c r="E497" s="18" t="s">
        <v>4869</v>
      </c>
      <c r="F497" s="18"/>
      <c r="H497" s="18"/>
      <c r="I497" s="18" t="s">
        <v>23650</v>
      </c>
      <c r="J497" s="18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s="18" t="s">
        <v>5701</v>
      </c>
      <c r="E498" s="18" t="s">
        <v>646</v>
      </c>
      <c r="F498" s="18"/>
      <c r="H498" s="18"/>
      <c r="I498" s="18" t="s">
        <v>23952</v>
      </c>
      <c r="J498" s="18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s="18" t="s">
        <v>5701</v>
      </c>
      <c r="E499" s="18" t="s">
        <v>260</v>
      </c>
      <c r="F499" s="18"/>
      <c r="H499" s="18"/>
      <c r="I499" s="18" t="s">
        <v>23955</v>
      </c>
      <c r="J499" s="18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s="18" t="s">
        <v>803</v>
      </c>
      <c r="E500" s="18" t="s">
        <v>4869</v>
      </c>
      <c r="F500" s="18"/>
      <c r="H500" s="18"/>
      <c r="I500" s="18" t="s">
        <v>23958</v>
      </c>
      <c r="J500" s="18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s="18" t="s">
        <v>4</v>
      </c>
      <c r="E501" s="18" t="s">
        <v>260</v>
      </c>
      <c r="F501" s="18"/>
      <c r="H501" s="18"/>
      <c r="I501" s="18" t="s">
        <v>23961</v>
      </c>
      <c r="J501" s="18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s="18" t="s">
        <v>4</v>
      </c>
      <c r="E502" s="18" t="s">
        <v>260</v>
      </c>
      <c r="F502" s="18"/>
      <c r="H502" s="18"/>
      <c r="I502" s="18" t="s">
        <v>23964</v>
      </c>
      <c r="J502" s="18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s="18" t="s">
        <v>4</v>
      </c>
      <c r="E503" s="18" t="s">
        <v>646</v>
      </c>
      <c r="F503" s="18"/>
      <c r="H503" s="18"/>
      <c r="I503" s="18" t="s">
        <v>24189</v>
      </c>
      <c r="J503" s="18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s="18" t="s">
        <v>4</v>
      </c>
      <c r="E504" s="18" t="s">
        <v>646</v>
      </c>
      <c r="F504" s="18"/>
      <c r="H504" s="18"/>
      <c r="I504" s="18" t="s">
        <v>24192</v>
      </c>
      <c r="J504" s="18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s="18" t="s">
        <v>803</v>
      </c>
      <c r="E505" s="18" t="s">
        <v>4869</v>
      </c>
      <c r="F505" s="18"/>
      <c r="H505" s="18"/>
      <c r="I505" s="18" t="s">
        <v>24195</v>
      </c>
      <c r="J505" s="18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s="18" t="s">
        <v>4</v>
      </c>
      <c r="E506" s="18" t="s">
        <v>260</v>
      </c>
      <c r="F506" s="18"/>
      <c r="H506" s="18"/>
      <c r="I506" s="18" t="s">
        <v>24198</v>
      </c>
      <c r="J506" s="18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s="18" t="s">
        <v>4</v>
      </c>
      <c r="E507" s="18" t="s">
        <v>24316</v>
      </c>
      <c r="F507" s="18"/>
      <c r="H507" s="18"/>
      <c r="I507" s="18" t="s">
        <v>24201</v>
      </c>
      <c r="J507" s="18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s="18" t="s">
        <v>803</v>
      </c>
      <c r="E508" s="18" t="s">
        <v>4869</v>
      </c>
      <c r="F508" s="18"/>
      <c r="H508" s="18"/>
      <c r="I508" s="18" t="s">
        <v>24914</v>
      </c>
      <c r="J508" s="18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s="18" t="s">
        <v>803</v>
      </c>
      <c r="E509" s="18" t="s">
        <v>4869</v>
      </c>
      <c r="F509" s="18"/>
      <c r="H509" s="18"/>
      <c r="I509" s="18" t="s">
        <v>24917</v>
      </c>
      <c r="J509" s="18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s="18" t="s">
        <v>4</v>
      </c>
      <c r="E510" s="18" t="s">
        <v>646</v>
      </c>
      <c r="F510" s="18"/>
      <c r="H510" s="18"/>
      <c r="I510" s="18" t="s">
        <v>24827</v>
      </c>
      <c r="J510" s="18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s="18" t="s">
        <v>4</v>
      </c>
      <c r="E511" s="18" t="s">
        <v>646</v>
      </c>
      <c r="F511" s="18"/>
      <c r="H511" s="18"/>
      <c r="I511" s="18" t="s">
        <v>24830</v>
      </c>
      <c r="J511" s="18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s="18" t="s">
        <v>803</v>
      </c>
      <c r="E512" s="18" t="s">
        <v>4869</v>
      </c>
      <c r="F512" s="18"/>
      <c r="H512" s="18"/>
      <c r="I512" s="18" t="s">
        <v>24833</v>
      </c>
      <c r="J512" s="18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s="18" t="s">
        <v>5701</v>
      </c>
      <c r="E513" s="18" t="s">
        <v>646</v>
      </c>
      <c r="F513" s="18"/>
      <c r="H513" s="18"/>
      <c r="I513" s="18" t="s">
        <v>24836</v>
      </c>
      <c r="J513" s="18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s="18" t="s">
        <v>5701</v>
      </c>
      <c r="E514" s="18" t="s">
        <v>646</v>
      </c>
      <c r="F514" s="18"/>
      <c r="H514" s="18"/>
      <c r="I514" s="18" t="s">
        <v>24839</v>
      </c>
      <c r="J514" s="18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s="18" t="s">
        <v>803</v>
      </c>
      <c r="E515" s="18" t="s">
        <v>4869</v>
      </c>
      <c r="F515" s="18"/>
      <c r="H515" s="18"/>
      <c r="I515" s="18" t="s">
        <v>24842</v>
      </c>
      <c r="J515" s="18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s="18" t="s">
        <v>803</v>
      </c>
      <c r="E516" s="18" t="s">
        <v>4869</v>
      </c>
      <c r="F516" s="18"/>
      <c r="H516" s="18"/>
      <c r="I516" s="18" t="s">
        <v>24845</v>
      </c>
      <c r="J516" s="18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s="18" t="s">
        <v>3371</v>
      </c>
      <c r="E517" s="18" t="s">
        <v>646</v>
      </c>
      <c r="F517" s="18"/>
      <c r="H517" s="18"/>
      <c r="I517" s="18" t="s">
        <v>25417</v>
      </c>
      <c r="J517" s="18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s="18" t="s">
        <v>3371</v>
      </c>
      <c r="E518" s="18" t="s">
        <v>646</v>
      </c>
      <c r="F518" s="18"/>
      <c r="H518" s="18"/>
      <c r="I518" s="18" t="s">
        <v>25420</v>
      </c>
      <c r="J518" s="18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s="18" t="s">
        <v>3371</v>
      </c>
      <c r="E519" s="18" t="s">
        <v>646</v>
      </c>
      <c r="F519" s="18"/>
      <c r="H519" s="18"/>
      <c r="I519" s="18" t="s">
        <v>25423</v>
      </c>
      <c r="J519" s="18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s="18" t="s">
        <v>4</v>
      </c>
      <c r="E520" s="18" t="s">
        <v>260</v>
      </c>
      <c r="F520" s="18"/>
      <c r="H520" s="18"/>
      <c r="I520" s="18" t="s">
        <v>25426</v>
      </c>
      <c r="J520" s="18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s="18" t="s">
        <v>3371</v>
      </c>
      <c r="E521" s="18" t="s">
        <v>646</v>
      </c>
      <c r="F521" s="18"/>
      <c r="H521" s="18"/>
      <c r="I521" s="18" t="s">
        <v>25429</v>
      </c>
      <c r="J521" s="18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s="18" t="s">
        <v>3371</v>
      </c>
      <c r="E522" s="18" t="s">
        <v>646</v>
      </c>
      <c r="F522" s="18"/>
      <c r="H522" s="18"/>
      <c r="I522" s="18" t="s">
        <v>25432</v>
      </c>
      <c r="J522" s="18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s="18" t="s">
        <v>803</v>
      </c>
      <c r="E523" s="18" t="s">
        <v>4869</v>
      </c>
      <c r="F523" s="18"/>
      <c r="H523" s="18"/>
      <c r="I523" s="18" t="s">
        <v>25435</v>
      </c>
      <c r="J523" s="18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s="18" t="s">
        <v>803</v>
      </c>
      <c r="E524" s="18" t="s">
        <v>4869</v>
      </c>
      <c r="F524" s="18"/>
      <c r="H524" s="18"/>
      <c r="I524" s="18" t="s">
        <v>25438</v>
      </c>
      <c r="J524" s="18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s="18" t="s">
        <v>4</v>
      </c>
      <c r="E525" s="18" t="s">
        <v>260</v>
      </c>
      <c r="F525" s="18"/>
      <c r="H525" s="18"/>
      <c r="I525" s="18" t="s">
        <v>25441</v>
      </c>
      <c r="J525" s="18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s="18" t="s">
        <v>803</v>
      </c>
      <c r="E526" s="18" t="s">
        <v>4869</v>
      </c>
      <c r="F526" s="18"/>
      <c r="H526" s="18"/>
      <c r="I526" s="18" t="s">
        <v>25444</v>
      </c>
      <c r="J526" s="18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s="18" t="s">
        <v>4</v>
      </c>
      <c r="E527" s="18" t="s">
        <v>260</v>
      </c>
      <c r="F527" s="18"/>
      <c r="H527" s="18"/>
      <c r="I527" s="18" t="s">
        <v>25487</v>
      </c>
      <c r="J527" s="18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s="18" t="s">
        <v>5701</v>
      </c>
      <c r="E528" s="18" t="s">
        <v>260</v>
      </c>
      <c r="F528" s="18"/>
      <c r="H528" s="18"/>
      <c r="I528" s="18" t="s">
        <v>25490</v>
      </c>
      <c r="J528" s="18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s="18" t="s">
        <v>5701</v>
      </c>
      <c r="E529" s="18" t="s">
        <v>260</v>
      </c>
      <c r="F529" s="18"/>
      <c r="H529" s="18"/>
      <c r="I529" s="18" t="s">
        <v>25493</v>
      </c>
      <c r="J529" s="18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s="18" t="s">
        <v>4</v>
      </c>
      <c r="E530" s="18" t="s">
        <v>646</v>
      </c>
      <c r="F530" s="18"/>
      <c r="H530" s="18"/>
      <c r="I530" s="18" t="s">
        <v>25496</v>
      </c>
      <c r="J530" s="18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s="18" t="s">
        <v>4</v>
      </c>
      <c r="E531" s="18" t="s">
        <v>260</v>
      </c>
      <c r="F531" s="18"/>
      <c r="H531" s="18"/>
      <c r="I531" s="18" t="s">
        <v>25447</v>
      </c>
      <c r="J531" s="18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s="18" t="s">
        <v>3371</v>
      </c>
      <c r="E532" s="18" t="s">
        <v>646</v>
      </c>
      <c r="F532" s="18"/>
      <c r="H532" s="18"/>
      <c r="I532" s="18" t="s">
        <v>25450</v>
      </c>
      <c r="J532" s="18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s="18" t="s">
        <v>803</v>
      </c>
      <c r="E533" s="18" t="s">
        <v>4869</v>
      </c>
      <c r="F533" s="18"/>
      <c r="H533" s="18"/>
      <c r="I533" s="18" t="s">
        <v>25453</v>
      </c>
      <c r="J533" s="18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s="18" t="s">
        <v>4</v>
      </c>
      <c r="E534" s="18" t="s">
        <v>260</v>
      </c>
      <c r="F534" s="18"/>
      <c r="H534" s="18"/>
      <c r="I534" s="18" t="s">
        <v>25456</v>
      </c>
      <c r="J534" s="18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s="18" t="s">
        <v>803</v>
      </c>
      <c r="E535" s="18" t="s">
        <v>4869</v>
      </c>
      <c r="F535" s="18"/>
      <c r="H535" s="18"/>
      <c r="I535" s="18" t="s">
        <v>25592</v>
      </c>
      <c r="J535" s="18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s="18" t="s">
        <v>803</v>
      </c>
      <c r="E536" s="18" t="s">
        <v>4869</v>
      </c>
      <c r="F536" s="18"/>
      <c r="H536" s="18"/>
      <c r="I536" s="18" t="s">
        <v>25595</v>
      </c>
      <c r="J536" s="18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s="18" t="s">
        <v>4</v>
      </c>
      <c r="E537" s="18" t="s">
        <v>260</v>
      </c>
      <c r="F537" s="18"/>
      <c r="H537" s="18"/>
      <c r="I537" s="18" t="s">
        <v>25928</v>
      </c>
      <c r="J537" s="18" t="s">
        <v>4886</v>
      </c>
      <c r="K537" t="s">
        <v>25929</v>
      </c>
      <c r="L537" t="s">
        <v>25930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s="18" t="s">
        <v>4</v>
      </c>
      <c r="E538" s="18" t="s">
        <v>646</v>
      </c>
      <c r="F538" s="18"/>
      <c r="H538" s="18"/>
      <c r="I538" s="18" t="s">
        <v>25931</v>
      </c>
      <c r="J538" s="18" t="s">
        <v>4886</v>
      </c>
      <c r="K538" t="s">
        <v>25932</v>
      </c>
      <c r="L538" t="s">
        <v>25933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s="18" t="s">
        <v>4</v>
      </c>
      <c r="E539" s="18" t="s">
        <v>260</v>
      </c>
      <c r="F539" s="18"/>
      <c r="H539" s="18"/>
      <c r="I539" s="18" t="s">
        <v>25934</v>
      </c>
      <c r="J539" s="18" t="s">
        <v>4886</v>
      </c>
      <c r="K539" t="s">
        <v>25935</v>
      </c>
      <c r="L539" t="s">
        <v>25936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s="18" t="s">
        <v>5701</v>
      </c>
      <c r="E540" s="18" t="s">
        <v>260</v>
      </c>
      <c r="F540" s="18"/>
      <c r="H540" s="18"/>
      <c r="I540" s="18" t="s">
        <v>25937</v>
      </c>
      <c r="J540" s="18" t="s">
        <v>4886</v>
      </c>
      <c r="K540" t="s">
        <v>25938</v>
      </c>
      <c r="L540" t="s">
        <v>25939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s="18" t="s">
        <v>5701</v>
      </c>
      <c r="E541" s="18" t="s">
        <v>260</v>
      </c>
      <c r="F541" s="18"/>
      <c r="H541" s="18"/>
      <c r="I541" s="18" t="s">
        <v>25940</v>
      </c>
      <c r="J541" s="18" t="s">
        <v>4886</v>
      </c>
      <c r="K541" t="s">
        <v>25941</v>
      </c>
      <c r="L541" t="s">
        <v>25942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s="18" t="s">
        <v>5701</v>
      </c>
      <c r="E542" s="18" t="s">
        <v>260</v>
      </c>
      <c r="F542" s="18"/>
      <c r="H542" s="18"/>
      <c r="I542" s="18" t="s">
        <v>25943</v>
      </c>
      <c r="J542" s="18" t="s">
        <v>4886</v>
      </c>
      <c r="K542" t="s">
        <v>25944</v>
      </c>
      <c r="L542" t="s">
        <v>25945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s="18" t="s">
        <v>5701</v>
      </c>
      <c r="E543" s="18" t="s">
        <v>260</v>
      </c>
      <c r="F543" s="18"/>
      <c r="H543" s="18"/>
      <c r="I543" s="18" t="s">
        <v>25946</v>
      </c>
      <c r="J543" s="18" t="s">
        <v>4886</v>
      </c>
      <c r="K543" t="s">
        <v>25947</v>
      </c>
      <c r="L543" t="s">
        <v>25948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s="18" t="s">
        <v>5701</v>
      </c>
      <c r="E544" s="18" t="s">
        <v>260</v>
      </c>
      <c r="F544" s="18"/>
      <c r="H544" s="18"/>
      <c r="I544" s="18" t="s">
        <v>25949</v>
      </c>
      <c r="J544" s="18" t="s">
        <v>4886</v>
      </c>
      <c r="K544" t="s">
        <v>25950</v>
      </c>
      <c r="L544" t="s">
        <v>25951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s="18" t="s">
        <v>5701</v>
      </c>
      <c r="E545" s="18" t="s">
        <v>260</v>
      </c>
      <c r="F545" s="18"/>
      <c r="H545" s="18"/>
      <c r="I545" s="18" t="s">
        <v>25952</v>
      </c>
      <c r="J545" s="18" t="s">
        <v>4886</v>
      </c>
      <c r="K545" t="s">
        <v>25953</v>
      </c>
      <c r="L545" t="s">
        <v>25954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s="18" t="s">
        <v>5701</v>
      </c>
      <c r="E546" s="18" t="s">
        <v>260</v>
      </c>
      <c r="F546" s="18"/>
      <c r="H546" s="18"/>
      <c r="I546" s="18" t="s">
        <v>25955</v>
      </c>
      <c r="J546" s="18" t="s">
        <v>4886</v>
      </c>
      <c r="K546" t="s">
        <v>25956</v>
      </c>
      <c r="L546" t="s">
        <v>25957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s="18" t="s">
        <v>4</v>
      </c>
      <c r="E547" s="18" t="s">
        <v>646</v>
      </c>
      <c r="F547" s="18"/>
      <c r="H547" s="18"/>
      <c r="I547" s="18" t="s">
        <v>25958</v>
      </c>
      <c r="J547" s="18" t="s">
        <v>4886</v>
      </c>
      <c r="K547" t="s">
        <v>25959</v>
      </c>
      <c r="L547" t="s">
        <v>25960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s="18" t="s">
        <v>4</v>
      </c>
      <c r="E548" s="18" t="s">
        <v>4869</v>
      </c>
      <c r="F548" s="18"/>
      <c r="H548" s="18"/>
      <c r="I548" s="18" t="s">
        <v>25961</v>
      </c>
      <c r="J548" s="18" t="s">
        <v>4886</v>
      </c>
      <c r="K548" t="s">
        <v>25962</v>
      </c>
      <c r="L548" t="s">
        <v>25963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s="18" t="s">
        <v>4</v>
      </c>
      <c r="E549" s="18" t="s">
        <v>646</v>
      </c>
      <c r="F549" s="18"/>
      <c r="H549" s="18"/>
      <c r="I549" s="18" t="s">
        <v>25964</v>
      </c>
      <c r="J549" s="18" t="s">
        <v>4886</v>
      </c>
      <c r="K549" t="s">
        <v>25965</v>
      </c>
      <c r="L549" t="s">
        <v>25966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s="18" t="s">
        <v>4</v>
      </c>
      <c r="E550" s="18" t="s">
        <v>646</v>
      </c>
      <c r="F550" s="18"/>
      <c r="H550" s="18"/>
      <c r="I550" s="18" t="s">
        <v>26548</v>
      </c>
      <c r="J550" s="18" t="s">
        <v>4886</v>
      </c>
      <c r="K550" t="s">
        <v>26549</v>
      </c>
      <c r="L550" t="s">
        <v>26550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s="18" t="s">
        <v>4</v>
      </c>
      <c r="E551" s="18" t="s">
        <v>646</v>
      </c>
      <c r="F551" s="18"/>
      <c r="H551" s="18"/>
      <c r="I551" s="18" t="s">
        <v>26551</v>
      </c>
      <c r="J551" s="18" t="s">
        <v>4886</v>
      </c>
      <c r="K551" t="s">
        <v>26552</v>
      </c>
      <c r="L551" t="s">
        <v>26553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s="18" t="s">
        <v>4</v>
      </c>
      <c r="E552" s="18" t="s">
        <v>260</v>
      </c>
      <c r="F552" s="18"/>
      <c r="H552" s="18"/>
      <c r="I552" s="18" t="s">
        <v>26554</v>
      </c>
      <c r="J552" s="18" t="s">
        <v>4886</v>
      </c>
      <c r="K552" t="s">
        <v>26555</v>
      </c>
      <c r="L552" t="s">
        <v>26556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s="18" t="s">
        <v>4</v>
      </c>
      <c r="E553" s="18" t="s">
        <v>646</v>
      </c>
      <c r="F553" s="18"/>
      <c r="H553" s="18"/>
      <c r="I553" s="18" t="s">
        <v>26557</v>
      </c>
      <c r="J553" s="18" t="s">
        <v>4886</v>
      </c>
      <c r="K553" t="s">
        <v>26558</v>
      </c>
      <c r="L553" t="s">
        <v>26559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s="18" t="s">
        <v>4</v>
      </c>
      <c r="E554" s="18" t="s">
        <v>26601</v>
      </c>
      <c r="F554" s="18"/>
      <c r="H554" s="18"/>
      <c r="I554" s="18" t="s">
        <v>26560</v>
      </c>
      <c r="J554" s="18" t="s">
        <v>4886</v>
      </c>
      <c r="K554" t="s">
        <v>26561</v>
      </c>
      <c r="L554" t="s">
        <v>26562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s="18" t="s">
        <v>5701</v>
      </c>
      <c r="E555" s="18" t="s">
        <v>260</v>
      </c>
      <c r="F555" s="18"/>
      <c r="H555" s="18"/>
      <c r="I555" s="18" t="s">
        <v>26563</v>
      </c>
      <c r="J555" s="18" t="s">
        <v>4886</v>
      </c>
      <c r="K555" t="s">
        <v>26564</v>
      </c>
      <c r="L555" t="s">
        <v>26565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s="18" t="s">
        <v>5701</v>
      </c>
      <c r="E556" s="18" t="s">
        <v>260</v>
      </c>
      <c r="F556" s="18"/>
      <c r="H556" s="18"/>
      <c r="I556" s="18" t="s">
        <v>26566</v>
      </c>
      <c r="J556" s="18" t="s">
        <v>4886</v>
      </c>
      <c r="K556" t="s">
        <v>26567</v>
      </c>
      <c r="L556" t="s">
        <v>26568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s="18" t="s">
        <v>4</v>
      </c>
      <c r="E557" s="18" t="s">
        <v>260</v>
      </c>
      <c r="F557" s="18"/>
      <c r="H557" s="18"/>
      <c r="I557" s="18" t="s">
        <v>27080</v>
      </c>
      <c r="J557" s="18" t="s">
        <v>4886</v>
      </c>
      <c r="K557" t="s">
        <v>27081</v>
      </c>
      <c r="L557" t="s">
        <v>27082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s="18" t="s">
        <v>4</v>
      </c>
      <c r="E558" s="18" t="s">
        <v>646</v>
      </c>
      <c r="F558" s="18"/>
      <c r="H558" s="18"/>
      <c r="I558" s="18" t="s">
        <v>27083</v>
      </c>
      <c r="J558" s="18" t="s">
        <v>4886</v>
      </c>
      <c r="K558" t="s">
        <v>27084</v>
      </c>
      <c r="L558" t="s">
        <v>27085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s="18" t="s">
        <v>4</v>
      </c>
      <c r="E559" s="18" t="s">
        <v>646</v>
      </c>
      <c r="F559" s="18"/>
      <c r="H559" s="18"/>
      <c r="I559" s="18" t="s">
        <v>27086</v>
      </c>
      <c r="J559" s="18" t="s">
        <v>4886</v>
      </c>
      <c r="K559" t="s">
        <v>27087</v>
      </c>
      <c r="L559" t="s">
        <v>27088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s="18" t="s">
        <v>5701</v>
      </c>
      <c r="E560" s="18" t="s">
        <v>646</v>
      </c>
      <c r="F560" s="18"/>
      <c r="H560" s="18"/>
      <c r="I560" s="18" t="s">
        <v>27089</v>
      </c>
      <c r="J560" s="18" t="s">
        <v>4886</v>
      </c>
      <c r="K560" t="s">
        <v>27090</v>
      </c>
      <c r="L560" t="s">
        <v>27091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s="18" t="s">
        <v>4</v>
      </c>
      <c r="E561" s="18" t="s">
        <v>4869</v>
      </c>
      <c r="F561" s="18"/>
      <c r="H561" s="18"/>
      <c r="I561" s="18" t="s">
        <v>27538</v>
      </c>
      <c r="J561" s="18" t="s">
        <v>4886</v>
      </c>
      <c r="K561" t="s">
        <v>27539</v>
      </c>
      <c r="L561" t="s">
        <v>27540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s="18" t="s">
        <v>4</v>
      </c>
      <c r="E562" s="18" t="s">
        <v>260</v>
      </c>
      <c r="F562" s="18"/>
      <c r="H562" s="18"/>
      <c r="I562" s="18" t="s">
        <v>27541</v>
      </c>
      <c r="J562" s="18" t="s">
        <v>4886</v>
      </c>
      <c r="K562" t="s">
        <v>27542</v>
      </c>
      <c r="L562" t="s">
        <v>27543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s="18" t="s">
        <v>803</v>
      </c>
      <c r="E563" s="18" t="s">
        <v>4869</v>
      </c>
      <c r="F563" s="18"/>
      <c r="H563" s="18"/>
      <c r="I563" s="18" t="s">
        <v>27544</v>
      </c>
      <c r="J563" s="18" t="s">
        <v>4886</v>
      </c>
      <c r="K563" t="s">
        <v>27545</v>
      </c>
      <c r="L563" t="s">
        <v>27546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s="18" t="s">
        <v>803</v>
      </c>
      <c r="E564" s="18" t="s">
        <v>4869</v>
      </c>
      <c r="F564" s="18"/>
      <c r="H564" s="18"/>
      <c r="I564" s="18" t="s">
        <v>27547</v>
      </c>
      <c r="J564" s="18" t="s">
        <v>4886</v>
      </c>
      <c r="K564" t="s">
        <v>27548</v>
      </c>
      <c r="L564" t="s">
        <v>27549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s="18" t="s">
        <v>5701</v>
      </c>
      <c r="E565" s="18" t="s">
        <v>646</v>
      </c>
      <c r="F565" s="18"/>
      <c r="H565" s="18"/>
      <c r="I565" s="18" t="s">
        <v>28086</v>
      </c>
      <c r="J565" s="18" t="s">
        <v>4886</v>
      </c>
      <c r="K565" t="s">
        <v>28087</v>
      </c>
      <c r="L565" t="s">
        <v>28088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s="18" t="s">
        <v>5701</v>
      </c>
      <c r="E566" s="18" t="s">
        <v>646</v>
      </c>
      <c r="F566" s="18"/>
      <c r="H566" s="18"/>
      <c r="I566" s="18" t="s">
        <v>28089</v>
      </c>
      <c r="J566" s="18" t="s">
        <v>4886</v>
      </c>
      <c r="K566" t="s">
        <v>28090</v>
      </c>
      <c r="L566" t="s">
        <v>28091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s="18" t="s">
        <v>4</v>
      </c>
      <c r="E567" s="18" t="s">
        <v>646</v>
      </c>
      <c r="F567" s="18"/>
      <c r="H567" s="18"/>
      <c r="I567" s="18" t="s">
        <v>28092</v>
      </c>
      <c r="J567" s="18" t="s">
        <v>4886</v>
      </c>
      <c r="K567" t="s">
        <v>28093</v>
      </c>
      <c r="L567" t="s">
        <v>28094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s="18" t="s">
        <v>4</v>
      </c>
      <c r="E568" s="18" t="s">
        <v>4869</v>
      </c>
      <c r="F568" s="18"/>
      <c r="H568" s="18"/>
      <c r="I568" s="18" t="s">
        <v>28095</v>
      </c>
      <c r="J568" s="18" t="s">
        <v>4886</v>
      </c>
      <c r="K568" t="s">
        <v>28096</v>
      </c>
      <c r="L568" t="s">
        <v>28097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s="18" t="s">
        <v>4</v>
      </c>
      <c r="E569" s="18" t="s">
        <v>260</v>
      </c>
      <c r="F569" s="18"/>
      <c r="H569" s="18"/>
      <c r="I569" s="18" t="s">
        <v>28098</v>
      </c>
      <c r="J569" s="18" t="s">
        <v>4886</v>
      </c>
      <c r="K569" t="s">
        <v>28099</v>
      </c>
      <c r="L569" t="s">
        <v>28100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s="18" t="s">
        <v>4</v>
      </c>
      <c r="E570" s="18" t="s">
        <v>4869</v>
      </c>
      <c r="F570" s="18"/>
      <c r="H570" s="18"/>
      <c r="I570" s="18" t="s">
        <v>28101</v>
      </c>
      <c r="J570" s="18" t="s">
        <v>4886</v>
      </c>
      <c r="K570" t="s">
        <v>28102</v>
      </c>
      <c r="L570" t="s">
        <v>28103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s="18" t="s">
        <v>4</v>
      </c>
      <c r="E571" s="18" t="s">
        <v>28149</v>
      </c>
      <c r="F571" s="18"/>
      <c r="H571" s="18"/>
      <c r="I571" s="18" t="s">
        <v>28104</v>
      </c>
      <c r="J571" s="18" t="s">
        <v>4886</v>
      </c>
      <c r="K571" t="s">
        <v>28105</v>
      </c>
      <c r="L571" t="s">
        <v>28106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s="18" t="s">
        <v>4</v>
      </c>
      <c r="E572" s="18" t="s">
        <v>28150</v>
      </c>
      <c r="F572" s="18"/>
      <c r="H572" s="18"/>
      <c r="I572" s="18" t="s">
        <v>28107</v>
      </c>
      <c r="J572" s="18" t="s">
        <v>4886</v>
      </c>
      <c r="K572" t="s">
        <v>28108</v>
      </c>
      <c r="L572" t="s">
        <v>28109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s="18" t="s">
        <v>4</v>
      </c>
      <c r="E573" s="18" t="s">
        <v>646</v>
      </c>
      <c r="F573" s="18"/>
      <c r="H573" s="18"/>
      <c r="I573" s="18" t="s">
        <v>28241</v>
      </c>
      <c r="J573" s="18" t="s">
        <v>4886</v>
      </c>
      <c r="K573" t="s">
        <v>28242</v>
      </c>
      <c r="L573" t="s">
        <v>28243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s="18" t="s">
        <v>803</v>
      </c>
      <c r="E574" s="18" t="s">
        <v>4869</v>
      </c>
      <c r="F574" s="18"/>
      <c r="H574" s="18"/>
      <c r="I574" s="18" t="s">
        <v>28244</v>
      </c>
      <c r="J574" s="18" t="s">
        <v>4886</v>
      </c>
      <c r="K574" t="s">
        <v>28245</v>
      </c>
      <c r="L574" t="s">
        <v>28246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s="18" t="s">
        <v>803</v>
      </c>
      <c r="E575" s="18" t="s">
        <v>4869</v>
      </c>
      <c r="F575" s="18"/>
      <c r="H575" s="18"/>
      <c r="I575" s="18" t="s">
        <v>28247</v>
      </c>
      <c r="J575" s="18" t="s">
        <v>4886</v>
      </c>
      <c r="K575" t="s">
        <v>28248</v>
      </c>
      <c r="L575" t="s">
        <v>28249</v>
      </c>
      <c r="M575" s="2" t="str">
        <f>HYPERLINK(столярка[[#This Row],[RelativePath]])</f>
        <v>16 Столярка\GA3948333_11_20260719T213645Z.jpg</v>
      </c>
    </row>
    <row r="576" spans="1:13" x14ac:dyDescent="0.25">
      <c r="A576" s="1" t="s">
        <v>13</v>
      </c>
      <c r="B576" s="3">
        <v>46223</v>
      </c>
      <c r="C576" s="4">
        <v>0.39131944444444444</v>
      </c>
      <c r="D576" s="18" t="s">
        <v>4</v>
      </c>
      <c r="E576" s="18" t="s">
        <v>646</v>
      </c>
      <c r="F576" s="18"/>
      <c r="H576" s="18"/>
      <c r="I576" s="18" t="s">
        <v>28763</v>
      </c>
      <c r="J576" s="18" t="s">
        <v>4886</v>
      </c>
      <c r="K576" t="s">
        <v>28764</v>
      </c>
      <c r="L576" t="s">
        <v>28765</v>
      </c>
      <c r="M576" s="2" t="str">
        <f>HYPERLINK(столярка[[#This Row],[RelativePath]])</f>
        <v>16 Столярка\GA3948333_11_20260720T092330Z.jpg</v>
      </c>
    </row>
    <row r="577" spans="1:13" x14ac:dyDescent="0.25">
      <c r="A577" s="1" t="s">
        <v>13</v>
      </c>
      <c r="B577" s="3">
        <v>46223</v>
      </c>
      <c r="C577" s="4">
        <v>0.60920138888888886</v>
      </c>
      <c r="D577" s="18" t="s">
        <v>4</v>
      </c>
      <c r="E577" s="18" t="s">
        <v>646</v>
      </c>
      <c r="F577" s="18"/>
      <c r="H577" s="18"/>
      <c r="I577" s="18" t="s">
        <v>28766</v>
      </c>
      <c r="J577" s="18" t="s">
        <v>4886</v>
      </c>
      <c r="K577" t="s">
        <v>28767</v>
      </c>
      <c r="L577" t="s">
        <v>28768</v>
      </c>
      <c r="M577" s="2" t="str">
        <f>HYPERLINK(столярка[[#This Row],[RelativePath]])</f>
        <v>16 Столярка\GA3948333_11_20260720T143715Z.jpg</v>
      </c>
    </row>
    <row r="578" spans="1:13" x14ac:dyDescent="0.25">
      <c r="A578" s="1" t="s">
        <v>14</v>
      </c>
      <c r="B578" s="3">
        <v>46224</v>
      </c>
      <c r="C578" s="4">
        <v>0.70479166666666671</v>
      </c>
      <c r="D578" s="18" t="s">
        <v>4</v>
      </c>
      <c r="E578" s="18" t="s">
        <v>646</v>
      </c>
      <c r="F578" s="18"/>
      <c r="H578" s="18"/>
      <c r="I578" s="18" t="s">
        <v>28769</v>
      </c>
      <c r="J578" s="18" t="s">
        <v>4886</v>
      </c>
      <c r="K578" t="s">
        <v>28770</v>
      </c>
      <c r="L578" t="s">
        <v>28771</v>
      </c>
      <c r="M578" s="2" t="str">
        <f>HYPERLINK(столярка[[#This Row],[RelativePath]])</f>
        <v>16 Столярка\GA3948333_11_20260721T165454Z.jpg</v>
      </c>
    </row>
    <row r="579" spans="1:13" x14ac:dyDescent="0.25">
      <c r="A579" s="1" t="s">
        <v>15</v>
      </c>
      <c r="B579" s="3">
        <v>46225</v>
      </c>
      <c r="C579" s="4">
        <v>0.74119212962962966</v>
      </c>
      <c r="D579" s="18" t="s">
        <v>4</v>
      </c>
      <c r="E579" s="18" t="s">
        <v>260</v>
      </c>
      <c r="F579" s="18"/>
      <c r="H579" s="18"/>
      <c r="I579" s="18" t="s">
        <v>28772</v>
      </c>
      <c r="J579" s="18" t="s">
        <v>4886</v>
      </c>
      <c r="K579" t="s">
        <v>28773</v>
      </c>
      <c r="L579" t="s">
        <v>28774</v>
      </c>
      <c r="M579" s="2" t="str">
        <f>HYPERLINK(столярка[[#This Row],[RelativePath]])</f>
        <v>16 Столярка\GA3948333_11_20260722T174719Z.jpg</v>
      </c>
    </row>
    <row r="580" spans="1:13" x14ac:dyDescent="0.25">
      <c r="A580" s="1" t="s">
        <v>15</v>
      </c>
      <c r="B580" s="3">
        <v>46225</v>
      </c>
      <c r="C580" s="4">
        <v>0.74234953703703699</v>
      </c>
      <c r="D580" s="18" t="s">
        <v>4</v>
      </c>
      <c r="E580" s="18" t="s">
        <v>260</v>
      </c>
      <c r="F580" s="18"/>
      <c r="H580" s="18"/>
      <c r="I580" s="18" t="s">
        <v>28775</v>
      </c>
      <c r="J580" s="18" t="s">
        <v>4886</v>
      </c>
      <c r="K580" t="s">
        <v>28776</v>
      </c>
      <c r="L580" t="s">
        <v>28777</v>
      </c>
      <c r="M580" s="2" t="str">
        <f>HYPERLINK(столярка[[#This Row],[RelativePath]])</f>
        <v>16 Столярка\GA3948333_11_20260722T174859Z.jpg</v>
      </c>
    </row>
    <row r="581" spans="1:13" x14ac:dyDescent="0.25">
      <c r="A581" s="1" t="s">
        <v>16</v>
      </c>
      <c r="B581" s="3">
        <v>46226</v>
      </c>
      <c r="C581" s="4">
        <v>0.89753472222222219</v>
      </c>
      <c r="D581" s="18" t="s">
        <v>803</v>
      </c>
      <c r="E581" s="18" t="s">
        <v>4869</v>
      </c>
      <c r="F581" s="18"/>
      <c r="H581" s="18"/>
      <c r="I581" s="18" t="s">
        <v>29121</v>
      </c>
      <c r="J581" s="18" t="s">
        <v>4886</v>
      </c>
      <c r="K581" t="s">
        <v>29122</v>
      </c>
      <c r="L581" t="s">
        <v>29123</v>
      </c>
      <c r="M581" s="2" t="str">
        <f>HYPERLINK(столярка[[#This Row],[RelativePath]])</f>
        <v>16 Столярка\GA3948333_11_20260723T213227Z.jpg</v>
      </c>
    </row>
    <row r="582" spans="1:13" x14ac:dyDescent="0.25">
      <c r="A582" s="1" t="s">
        <v>17</v>
      </c>
      <c r="B582" s="3">
        <v>46227</v>
      </c>
      <c r="C582" s="4">
        <v>0.3409490740740741</v>
      </c>
      <c r="D582" s="18" t="s">
        <v>4</v>
      </c>
      <c r="E582" s="18" t="s">
        <v>646</v>
      </c>
      <c r="F582" s="18"/>
      <c r="H582" s="18"/>
      <c r="I582" s="18" t="s">
        <v>29124</v>
      </c>
      <c r="J582" s="18" t="s">
        <v>4886</v>
      </c>
      <c r="K582" t="s">
        <v>29125</v>
      </c>
      <c r="L582" t="s">
        <v>29126</v>
      </c>
      <c r="M582" s="2" t="str">
        <f>HYPERLINK(столярка[[#This Row],[RelativePath]])</f>
        <v>16 Столярка\GA3948333_11_20260724T081058Z.jpg</v>
      </c>
    </row>
    <row r="583" spans="1:13" x14ac:dyDescent="0.25">
      <c r="A583" s="1" t="s">
        <v>18</v>
      </c>
      <c r="B583" s="3">
        <v>46228</v>
      </c>
      <c r="C583" s="4">
        <v>0.8941203703703704</v>
      </c>
      <c r="D583" s="18" t="s">
        <v>803</v>
      </c>
      <c r="E583" s="18" t="s">
        <v>4869</v>
      </c>
      <c r="F583" s="18"/>
      <c r="H583" s="18"/>
      <c r="I583" s="18" t="s">
        <v>29127</v>
      </c>
      <c r="J583" s="18" t="s">
        <v>4886</v>
      </c>
      <c r="K583" t="s">
        <v>29128</v>
      </c>
      <c r="L583" t="s">
        <v>29129</v>
      </c>
      <c r="M583" s="2" t="str">
        <f>HYPERLINK(столярка[[#This Row],[RelativePath]])</f>
        <v>16 Столярка\GA3948333_11_20260725T212732Z.jpg</v>
      </c>
    </row>
    <row r="584" spans="1:13" x14ac:dyDescent="0.25">
      <c r="A584" s="1" t="s">
        <v>22</v>
      </c>
      <c r="B584" s="3">
        <v>46229</v>
      </c>
      <c r="C584" s="4">
        <v>0.89567129629629627</v>
      </c>
      <c r="D584" s="18" t="s">
        <v>803</v>
      </c>
      <c r="E584" s="18" t="s">
        <v>4869</v>
      </c>
      <c r="F584" s="18"/>
      <c r="H584" s="18"/>
      <c r="I584" s="18" t="s">
        <v>29130</v>
      </c>
      <c r="J584" s="18" t="s">
        <v>4886</v>
      </c>
      <c r="K584" t="s">
        <v>29131</v>
      </c>
      <c r="L584" t="s">
        <v>29132</v>
      </c>
      <c r="M584" s="2" t="str">
        <f>HYPERLINK(столярка[[#This Row],[RelativePath]])</f>
        <v>16 Столярка\GA3948333_11_20260726T212946Z.jpg</v>
      </c>
    </row>
    <row r="585" spans="1:13" x14ac:dyDescent="0.25">
      <c r="A585" s="1" t="s">
        <v>13</v>
      </c>
      <c r="B585" s="3">
        <v>46230</v>
      </c>
      <c r="C585" s="4">
        <v>0.7064583333333333</v>
      </c>
      <c r="D585" s="18" t="s">
        <v>803</v>
      </c>
      <c r="E585" s="18" t="s">
        <v>4869</v>
      </c>
      <c r="F585" s="18"/>
      <c r="H585" s="18"/>
      <c r="I585" s="18" t="s">
        <v>29133</v>
      </c>
      <c r="J585" s="18" t="s">
        <v>4886</v>
      </c>
      <c r="K585" t="s">
        <v>29134</v>
      </c>
      <c r="L585" t="s">
        <v>29135</v>
      </c>
      <c r="M585" s="2" t="str">
        <f>HYPERLINK(столярка[[#This Row],[RelativePath]])</f>
        <v>16 Столярка\GA3948333_11_20260727T165718Z.jpg</v>
      </c>
    </row>
    <row r="586" spans="1:13" x14ac:dyDescent="0.25">
      <c r="A586" s="1" t="s">
        <v>14</v>
      </c>
      <c r="B586" s="3">
        <v>46231</v>
      </c>
      <c r="C586" s="4">
        <v>0.80158564814814814</v>
      </c>
      <c r="D586" s="18" t="s">
        <v>803</v>
      </c>
      <c r="E586" s="18" t="s">
        <v>4869</v>
      </c>
      <c r="F586" s="18"/>
      <c r="H586" s="18"/>
      <c r="I586" s="18" t="s">
        <v>29502</v>
      </c>
      <c r="J586" s="18" t="s">
        <v>4886</v>
      </c>
      <c r="K586" t="s">
        <v>29503</v>
      </c>
      <c r="L586" t="s">
        <v>29504</v>
      </c>
      <c r="M586" s="2" t="str">
        <f>HYPERLINK(столярка[[#This Row],[RelativePath]])</f>
        <v>16 Столярка\GA3948333_11_20260728T191417Z.jpg</v>
      </c>
    </row>
    <row r="587" spans="1:13" x14ac:dyDescent="0.25">
      <c r="A587" s="1" t="s">
        <v>15</v>
      </c>
      <c r="B587" s="3">
        <v>46232</v>
      </c>
      <c r="C587" s="4">
        <v>0.88271990740740736</v>
      </c>
      <c r="D587" s="18" t="s">
        <v>803</v>
      </c>
      <c r="E587" s="18" t="s">
        <v>4869</v>
      </c>
      <c r="F587" s="18"/>
      <c r="H587" s="18"/>
      <c r="I587" s="18" t="s">
        <v>29505</v>
      </c>
      <c r="J587" s="18" t="s">
        <v>4886</v>
      </c>
      <c r="K587" t="s">
        <v>29506</v>
      </c>
      <c r="L587" t="s">
        <v>29507</v>
      </c>
      <c r="M587" s="2" t="str">
        <f>HYPERLINK(столярка[[#This Row],[RelativePath]])</f>
        <v>16 Столярка\GA3948333_11_20260729T211107Z.jpg</v>
      </c>
    </row>
    <row r="588" spans="1:13" x14ac:dyDescent="0.25">
      <c r="A588" s="1" t="s">
        <v>16</v>
      </c>
      <c r="B588" s="3">
        <v>46233</v>
      </c>
      <c r="C588" s="4">
        <v>0.59660879629629626</v>
      </c>
      <c r="D588" s="18" t="s">
        <v>4</v>
      </c>
      <c r="E588" s="18" t="s">
        <v>646</v>
      </c>
      <c r="F588" s="18"/>
      <c r="H588" s="18"/>
      <c r="I588" s="18" t="s">
        <v>29508</v>
      </c>
      <c r="J588" s="18" t="s">
        <v>4886</v>
      </c>
      <c r="K588" t="s">
        <v>29509</v>
      </c>
      <c r="L588" t="s">
        <v>29510</v>
      </c>
      <c r="M588" s="2" t="str">
        <f>HYPERLINK(столярка[[#This Row],[RelativePath]])</f>
        <v>16 Столярка\GA3948333_11_20260730T141907Z.jpg</v>
      </c>
    </row>
    <row r="589" spans="1:13" x14ac:dyDescent="0.25">
      <c r="A589" s="1" t="s">
        <v>17</v>
      </c>
      <c r="B589" s="3">
        <v>46234</v>
      </c>
      <c r="C589" s="4">
        <v>0.86884259259259256</v>
      </c>
      <c r="D589" s="18" t="s">
        <v>803</v>
      </c>
      <c r="E589" s="18" t="s">
        <v>4869</v>
      </c>
      <c r="F589" s="18"/>
      <c r="H589" s="18"/>
      <c r="I589" s="18" t="s">
        <v>29852</v>
      </c>
      <c r="J589" s="18" t="s">
        <v>4886</v>
      </c>
      <c r="K589" t="s">
        <v>29853</v>
      </c>
      <c r="L589" t="s">
        <v>29854</v>
      </c>
      <c r="M589" s="2" t="str">
        <f>HYPERLINK(столярка[[#This Row],[RelativePath]])</f>
        <v>16 Столярка\GA3948333_11_20260731T205108Z.jpg</v>
      </c>
    </row>
    <row r="590" spans="1:13" x14ac:dyDescent="0.25">
      <c r="A590" s="1" t="s">
        <v>18</v>
      </c>
      <c r="B590" s="3">
        <v>46235</v>
      </c>
      <c r="C590" s="4">
        <v>0.80305555555555552</v>
      </c>
      <c r="D590" s="18" t="s">
        <v>803</v>
      </c>
      <c r="E590" s="18" t="s">
        <v>4869</v>
      </c>
      <c r="F590" s="18"/>
      <c r="H590" s="18"/>
      <c r="I590" s="18" t="s">
        <v>29855</v>
      </c>
      <c r="J590" s="18" t="s">
        <v>4886</v>
      </c>
      <c r="K590" t="s">
        <v>29856</v>
      </c>
      <c r="L590" t="s">
        <v>29857</v>
      </c>
      <c r="M590" s="2" t="str">
        <f>HYPERLINK(столярка[[#This Row],[RelativePath]])</f>
        <v>16 Столярка\GA3948333_11_20260801T191624Z.jpg</v>
      </c>
    </row>
    <row r="591" spans="1:13" x14ac:dyDescent="0.25">
      <c r="A591" s="1" t="s">
        <v>22</v>
      </c>
      <c r="B591" s="3">
        <v>46236</v>
      </c>
      <c r="C591" s="4">
        <v>0.57508101851851856</v>
      </c>
      <c r="D591" s="18" t="s">
        <v>4</v>
      </c>
      <c r="E591" s="18" t="s">
        <v>646</v>
      </c>
      <c r="F591" s="18"/>
      <c r="H591" s="18"/>
      <c r="I591" s="18" t="s">
        <v>29858</v>
      </c>
      <c r="J591" s="18" t="s">
        <v>4886</v>
      </c>
      <c r="K591" t="s">
        <v>29859</v>
      </c>
      <c r="L591" t="s">
        <v>29860</v>
      </c>
      <c r="M591" s="2" t="str">
        <f>HYPERLINK(столярка[[#This Row],[RelativePath]])</f>
        <v>16 Столярка\GA3948333_11_20260802T134807Z.jpg</v>
      </c>
    </row>
    <row r="592" spans="1:13" x14ac:dyDescent="0.25">
      <c r="A592" s="1" t="s">
        <v>13</v>
      </c>
      <c r="B592" s="3">
        <v>46237</v>
      </c>
      <c r="C592" s="4">
        <v>0.48396990740740742</v>
      </c>
      <c r="D592" s="18" t="s">
        <v>4</v>
      </c>
      <c r="E592" s="18" t="s">
        <v>260</v>
      </c>
      <c r="F592" s="18"/>
      <c r="H592" s="18"/>
      <c r="I592" s="18" t="s">
        <v>30411</v>
      </c>
      <c r="J592" s="18" t="s">
        <v>4886</v>
      </c>
      <c r="K592" t="s">
        <v>30412</v>
      </c>
      <c r="L592" t="s">
        <v>30413</v>
      </c>
      <c r="M592" s="2" t="str">
        <f>HYPERLINK(столярка[[#This Row],[RelativePath]])</f>
        <v>16 Столярка\GA3948333_11_20260803T113655Z.jpg</v>
      </c>
    </row>
    <row r="593" spans="1:13" x14ac:dyDescent="0.25">
      <c r="A593" s="1" t="s">
        <v>13</v>
      </c>
      <c r="B593" s="3">
        <v>46237</v>
      </c>
      <c r="C593" s="4">
        <v>0.48457175925925927</v>
      </c>
      <c r="D593" s="18" t="s">
        <v>30495</v>
      </c>
      <c r="E593" s="18" t="s">
        <v>646</v>
      </c>
      <c r="F593" s="18"/>
      <c r="H593" s="18"/>
      <c r="I593" s="18" t="s">
        <v>30414</v>
      </c>
      <c r="J593" s="18" t="s">
        <v>4886</v>
      </c>
      <c r="K593" t="s">
        <v>30415</v>
      </c>
      <c r="L593" t="s">
        <v>30416</v>
      </c>
      <c r="M593" s="2" t="str">
        <f>HYPERLINK(столярка[[#This Row],[RelativePath]])</f>
        <v>16 Столярка\GA3948333_11_20260803T113747Z.jpg</v>
      </c>
    </row>
    <row r="594" spans="1:13" x14ac:dyDescent="0.25">
      <c r="A594" s="1" t="s">
        <v>13</v>
      </c>
      <c r="B594" s="3">
        <v>46237</v>
      </c>
      <c r="C594" s="4">
        <v>0.48532407407407407</v>
      </c>
      <c r="D594" s="18" t="s">
        <v>30495</v>
      </c>
      <c r="E594" s="18" t="s">
        <v>646</v>
      </c>
      <c r="F594" s="18"/>
      <c r="H594" s="18"/>
      <c r="I594" s="18" t="s">
        <v>30417</v>
      </c>
      <c r="J594" s="18" t="s">
        <v>4886</v>
      </c>
      <c r="K594" t="s">
        <v>30418</v>
      </c>
      <c r="L594" t="s">
        <v>30419</v>
      </c>
      <c r="M594" s="2" t="str">
        <f>HYPERLINK(столярка[[#This Row],[RelativePath]])</f>
        <v>16 Столярка\GA3948333_11_20260803T113852Z.jpg</v>
      </c>
    </row>
    <row r="595" spans="1:13" x14ac:dyDescent="0.25">
      <c r="A595" s="1" t="s">
        <v>14</v>
      </c>
      <c r="B595" s="3">
        <v>46238</v>
      </c>
      <c r="C595" s="4">
        <v>0.47988425925925926</v>
      </c>
      <c r="D595" s="18" t="s">
        <v>355</v>
      </c>
      <c r="E595" s="18" t="s">
        <v>646</v>
      </c>
      <c r="F595" s="18"/>
      <c r="H595" s="18"/>
      <c r="I595" s="18" t="s">
        <v>30420</v>
      </c>
      <c r="J595" s="18" t="s">
        <v>4886</v>
      </c>
      <c r="K595" t="s">
        <v>30421</v>
      </c>
      <c r="L595" t="s">
        <v>30422</v>
      </c>
      <c r="M595" s="2" t="str">
        <f>HYPERLINK(столярка[[#This Row],[RelativePath]])</f>
        <v>16 Столярка\GA3948333_11_20260804T113102Z.jpg</v>
      </c>
    </row>
    <row r="596" spans="1:13" x14ac:dyDescent="0.25">
      <c r="A596" s="1" t="s">
        <v>14</v>
      </c>
      <c r="B596" s="3">
        <v>46238</v>
      </c>
      <c r="C596" s="4">
        <v>0.48203703703703704</v>
      </c>
      <c r="D596" s="18" t="s">
        <v>355</v>
      </c>
      <c r="E596" s="18" t="s">
        <v>646</v>
      </c>
      <c r="F596" s="18"/>
      <c r="H596" s="18"/>
      <c r="I596" s="18" t="s">
        <v>30423</v>
      </c>
      <c r="J596" s="18" t="s">
        <v>4886</v>
      </c>
      <c r="K596" t="s">
        <v>30424</v>
      </c>
      <c r="L596" t="s">
        <v>30425</v>
      </c>
      <c r="M596" s="2" t="str">
        <f>HYPERLINK(столярка[[#This Row],[RelativePath]])</f>
        <v>16 Столярка\GA3948333_11_20260804T113408Z.jpg</v>
      </c>
    </row>
    <row r="597" spans="1:13" x14ac:dyDescent="0.25">
      <c r="A597" s="1" t="s">
        <v>14</v>
      </c>
      <c r="B597" s="3">
        <v>46238</v>
      </c>
      <c r="C597" s="4">
        <v>0.48516203703703703</v>
      </c>
      <c r="D597" s="18" t="s">
        <v>355</v>
      </c>
      <c r="E597" s="18" t="s">
        <v>646</v>
      </c>
      <c r="F597" s="18"/>
      <c r="H597" s="18"/>
      <c r="I597" s="18" t="s">
        <v>30426</v>
      </c>
      <c r="J597" s="18" t="s">
        <v>4886</v>
      </c>
      <c r="K597" t="s">
        <v>30427</v>
      </c>
      <c r="L597" t="s">
        <v>30428</v>
      </c>
      <c r="M597" s="2" t="str">
        <f>HYPERLINK(столярка[[#This Row],[RelativePath]])</f>
        <v>16 Столярка\GA3948333_11_20260804T113838Z.jpg</v>
      </c>
    </row>
    <row r="598" spans="1:13" x14ac:dyDescent="0.25">
      <c r="A598" s="1" t="s">
        <v>14</v>
      </c>
      <c r="B598" s="3">
        <v>46238</v>
      </c>
      <c r="C598" s="4">
        <v>0.49057870370370371</v>
      </c>
      <c r="D598" s="18" t="s">
        <v>355</v>
      </c>
      <c r="E598" s="18" t="s">
        <v>646</v>
      </c>
      <c r="F598" s="18"/>
      <c r="H598" s="18"/>
      <c r="I598" s="18" t="s">
        <v>30429</v>
      </c>
      <c r="J598" s="18" t="s">
        <v>4886</v>
      </c>
      <c r="K598" t="s">
        <v>30430</v>
      </c>
      <c r="L598" t="s">
        <v>30431</v>
      </c>
      <c r="M598" s="2" t="str">
        <f>HYPERLINK(столярка[[#This Row],[RelativePath]])</f>
        <v>16 Столярка\GA3948333_11_20260804T114626Z.jpg</v>
      </c>
    </row>
    <row r="599" spans="1:13" x14ac:dyDescent="0.25">
      <c r="A599" s="1" t="s">
        <v>15</v>
      </c>
      <c r="B599" s="3">
        <v>46239</v>
      </c>
      <c r="C599" s="4">
        <v>0.87980324074074079</v>
      </c>
      <c r="D599" s="18" t="s">
        <v>803</v>
      </c>
      <c r="E599" s="18" t="s">
        <v>4869</v>
      </c>
      <c r="F599" s="18"/>
      <c r="H599" s="18"/>
      <c r="I599" s="18" t="s">
        <v>30432</v>
      </c>
      <c r="J599" s="18" t="s">
        <v>4886</v>
      </c>
      <c r="K599" t="s">
        <v>30433</v>
      </c>
      <c r="L599" t="s">
        <v>30434</v>
      </c>
      <c r="M599" s="2" t="str">
        <f>HYPERLINK(столярка[[#This Row],[RelativePath]])</f>
        <v>16 Столярка\GA3948333_11_20260805T210655Z.jpg</v>
      </c>
    </row>
    <row r="600" spans="1:13" x14ac:dyDescent="0.25">
      <c r="A600" s="1" t="s">
        <v>16</v>
      </c>
      <c r="B600" s="3">
        <v>46240</v>
      </c>
      <c r="C600" s="4">
        <v>0.4256712962962963</v>
      </c>
      <c r="D600" s="18" t="s">
        <v>4</v>
      </c>
      <c r="E600" s="18" t="s">
        <v>260</v>
      </c>
      <c r="F600" s="18"/>
      <c r="H600" s="18"/>
      <c r="I600" s="18" t="s">
        <v>30435</v>
      </c>
      <c r="J600" s="18" t="s">
        <v>4886</v>
      </c>
      <c r="K600" t="s">
        <v>30436</v>
      </c>
      <c r="L600" t="s">
        <v>30437</v>
      </c>
      <c r="M600" s="2" t="str">
        <f>HYPERLINK(столярка[[#This Row],[RelativePath]])</f>
        <v>16 Столярка\GA3948333_11_20260806T101258Z.jpg</v>
      </c>
    </row>
    <row r="601" spans="1:13" x14ac:dyDescent="0.25">
      <c r="A601" s="1" t="s">
        <v>16</v>
      </c>
      <c r="B601" s="3">
        <v>46240</v>
      </c>
      <c r="C601" s="4">
        <v>0.5615162037037037</v>
      </c>
      <c r="D601" s="18" t="s">
        <v>4</v>
      </c>
      <c r="E601" s="18" t="s">
        <v>646</v>
      </c>
      <c r="F601" s="18"/>
      <c r="H601" s="18"/>
      <c r="I601" s="18" t="s">
        <v>30438</v>
      </c>
      <c r="J601" s="18" t="s">
        <v>4886</v>
      </c>
      <c r="K601" t="s">
        <v>30439</v>
      </c>
      <c r="L601" t="s">
        <v>30440</v>
      </c>
      <c r="M601" s="2" t="str">
        <f>HYPERLINK(столярка[[#This Row],[RelativePath]])</f>
        <v>16 Столярка\GA3948333_11_20260806T132835Z.jpg</v>
      </c>
    </row>
    <row r="602" spans="1:13" x14ac:dyDescent="0.25">
      <c r="A602" s="1" t="s">
        <v>16</v>
      </c>
      <c r="B602" s="3">
        <v>46240</v>
      </c>
      <c r="C602" s="4">
        <v>0.71729166666666666</v>
      </c>
      <c r="D602" s="18" t="s">
        <v>803</v>
      </c>
      <c r="E602" s="18" t="s">
        <v>4869</v>
      </c>
      <c r="F602" s="18"/>
      <c r="H602" s="18"/>
      <c r="I602" s="18" t="s">
        <v>30441</v>
      </c>
      <c r="J602" s="18" t="s">
        <v>4886</v>
      </c>
      <c r="K602" t="s">
        <v>30442</v>
      </c>
      <c r="L602" t="s">
        <v>30443</v>
      </c>
      <c r="M602" s="2" t="str">
        <f>HYPERLINK(столярка[[#This Row],[RelativePath]])</f>
        <v>16 Столярка\GA3948333_11_20260806T171254Z.jpg</v>
      </c>
    </row>
    <row r="603" spans="1:13" x14ac:dyDescent="0.25">
      <c r="A603" s="1" t="s">
        <v>17</v>
      </c>
      <c r="B603" s="3">
        <v>46241</v>
      </c>
      <c r="C603" s="4">
        <v>0.39363425925925927</v>
      </c>
      <c r="D603" s="18" t="s">
        <v>4</v>
      </c>
      <c r="E603" s="18" t="s">
        <v>260</v>
      </c>
      <c r="F603" s="18"/>
      <c r="H603" s="18"/>
      <c r="I603" s="18" t="s">
        <v>30774</v>
      </c>
      <c r="J603" s="18" t="s">
        <v>4886</v>
      </c>
      <c r="K603" t="s">
        <v>30775</v>
      </c>
      <c r="L603" t="s">
        <v>30776</v>
      </c>
      <c r="M603" s="2" t="str">
        <f>HYPERLINK(столярка[[#This Row],[RelativePath]])</f>
        <v>16 Столярка\GA3948333_11_20260807T092650Z.jpg</v>
      </c>
    </row>
    <row r="604" spans="1:13" x14ac:dyDescent="0.25">
      <c r="A604" s="1" t="s">
        <v>18</v>
      </c>
      <c r="B604" s="3">
        <v>46242</v>
      </c>
      <c r="C604" s="4">
        <v>0.85648148148148151</v>
      </c>
      <c r="D604" s="18" t="s">
        <v>803</v>
      </c>
      <c r="E604" s="18" t="s">
        <v>4869</v>
      </c>
      <c r="F604" s="18"/>
      <c r="H604" s="18"/>
      <c r="I604" s="18" t="s">
        <v>30777</v>
      </c>
      <c r="J604" s="18" t="s">
        <v>4886</v>
      </c>
      <c r="K604" t="s">
        <v>30778</v>
      </c>
      <c r="L604" t="s">
        <v>30779</v>
      </c>
      <c r="M604" s="2" t="str">
        <f>HYPERLINK(столярка[[#This Row],[RelativePath]])</f>
        <v>16 Столярка\GA3948333_11_20260808T203320Z.jpg</v>
      </c>
    </row>
    <row r="605" spans="1:13" x14ac:dyDescent="0.25">
      <c r="A605" s="1" t="s">
        <v>22</v>
      </c>
      <c r="B605" s="3">
        <v>46243</v>
      </c>
      <c r="C605" s="4">
        <v>0.77939814814814812</v>
      </c>
      <c r="D605" s="18" t="s">
        <v>5701</v>
      </c>
      <c r="E605" s="18" t="s">
        <v>646</v>
      </c>
      <c r="F605" s="18"/>
      <c r="H605" s="18"/>
      <c r="I605" s="18" t="s">
        <v>30780</v>
      </c>
      <c r="J605" s="18" t="s">
        <v>4886</v>
      </c>
      <c r="K605" t="s">
        <v>30781</v>
      </c>
      <c r="L605" t="s">
        <v>30782</v>
      </c>
      <c r="M605" s="2" t="str">
        <f>HYPERLINK(столярка[[#This Row],[RelativePath]])</f>
        <v>16 Столярка\GA3948333_11_20260809T184220Z.jpg</v>
      </c>
    </row>
    <row r="606" spans="1:13" x14ac:dyDescent="0.25">
      <c r="A606" s="1" t="s">
        <v>22</v>
      </c>
      <c r="B606" s="3">
        <v>46243</v>
      </c>
      <c r="C606" s="4">
        <v>0.80115740740740737</v>
      </c>
      <c r="D606" s="18" t="s">
        <v>5701</v>
      </c>
      <c r="E606" s="18" t="s">
        <v>646</v>
      </c>
      <c r="F606" s="18"/>
      <c r="H606" s="18"/>
      <c r="I606" s="18" t="s">
        <v>30783</v>
      </c>
      <c r="J606" s="18" t="s">
        <v>4886</v>
      </c>
      <c r="K606" t="s">
        <v>30784</v>
      </c>
      <c r="L606" t="s">
        <v>30785</v>
      </c>
      <c r="M606" s="2" t="str">
        <f>HYPERLINK(столярка[[#This Row],[RelativePath]])</f>
        <v>16 Столярка\GA3948333_11_20260809T191340Z.jpg</v>
      </c>
    </row>
    <row r="607" spans="1:13" x14ac:dyDescent="0.25">
      <c r="A607" s="1" t="s">
        <v>22</v>
      </c>
      <c r="B607" s="3">
        <v>46243</v>
      </c>
      <c r="C607" s="4">
        <v>0.80565972222222226</v>
      </c>
      <c r="D607" s="18" t="s">
        <v>5701</v>
      </c>
      <c r="E607" s="18" t="s">
        <v>646</v>
      </c>
      <c r="F607" s="18"/>
      <c r="H607" s="18"/>
      <c r="I607" s="18" t="s">
        <v>30786</v>
      </c>
      <c r="J607" s="18" t="s">
        <v>4886</v>
      </c>
      <c r="K607" t="s">
        <v>30787</v>
      </c>
      <c r="L607" t="s">
        <v>30788</v>
      </c>
      <c r="M607" s="2" t="str">
        <f>HYPERLINK(столярка[[#This Row],[RelativePath]])</f>
        <v>16 Столярка\GA3948333_11_20260809T192009Z.jpg</v>
      </c>
    </row>
    <row r="608" spans="1:13" x14ac:dyDescent="0.25">
      <c r="A608" s="1" t="s">
        <v>22</v>
      </c>
      <c r="B608" s="3">
        <v>46243</v>
      </c>
      <c r="C608" s="4">
        <v>0.8117361111111111</v>
      </c>
      <c r="D608" s="18" t="s">
        <v>4</v>
      </c>
      <c r="E608" s="18" t="s">
        <v>260</v>
      </c>
      <c r="F608" s="18"/>
      <c r="H608" s="18"/>
      <c r="I608" s="18" t="s">
        <v>30789</v>
      </c>
      <c r="J608" s="18" t="s">
        <v>4886</v>
      </c>
      <c r="K608" t="s">
        <v>30790</v>
      </c>
      <c r="L608" t="s">
        <v>30791</v>
      </c>
      <c r="M608" s="2" t="str">
        <f>HYPERLINK(столярка[[#This Row],[RelativePath]])</f>
        <v>16 Столярка\GA3948333_11_20260809T192854Z.jpg</v>
      </c>
    </row>
    <row r="609" spans="1:13" x14ac:dyDescent="0.25">
      <c r="A609" s="1" t="s">
        <v>22</v>
      </c>
      <c r="B609" s="3">
        <v>46243</v>
      </c>
      <c r="C609" s="4">
        <v>0.81177083333333333</v>
      </c>
      <c r="D609" s="18" t="s">
        <v>4</v>
      </c>
      <c r="E609" s="18" t="s">
        <v>260</v>
      </c>
      <c r="F609" s="18"/>
      <c r="H609" s="18"/>
      <c r="I609" s="18" t="s">
        <v>30792</v>
      </c>
      <c r="J609" s="18" t="s">
        <v>4886</v>
      </c>
      <c r="K609" t="s">
        <v>30793</v>
      </c>
      <c r="L609" t="s">
        <v>30794</v>
      </c>
      <c r="M609" s="2" t="str">
        <f>HYPERLINK(столярка[[#This Row],[RelativePath]])</f>
        <v>16 Столярка\GA3948333_11_20260809T192857Z.jpg</v>
      </c>
    </row>
    <row r="610" spans="1:13" x14ac:dyDescent="0.25">
      <c r="A610" s="1" t="s">
        <v>13</v>
      </c>
      <c r="B610" s="3">
        <v>46244</v>
      </c>
      <c r="C610" s="4">
        <v>0.3837962962962963</v>
      </c>
      <c r="D610" s="18" t="s">
        <v>4</v>
      </c>
      <c r="E610" s="18" t="s">
        <v>260</v>
      </c>
      <c r="F610" s="18"/>
      <c r="H610" s="18"/>
      <c r="I610" s="18" t="s">
        <v>31233</v>
      </c>
      <c r="J610" s="18" t="s">
        <v>4886</v>
      </c>
      <c r="K610" t="s">
        <v>31234</v>
      </c>
      <c r="L610" t="s">
        <v>31235</v>
      </c>
      <c r="M610" s="2" t="str">
        <f>HYPERLINK(столярка[[#This Row],[RelativePath]])</f>
        <v>16 Столярка\GA3948333_11_20260810T091240Z.jpg</v>
      </c>
    </row>
    <row r="611" spans="1:13" x14ac:dyDescent="0.25">
      <c r="A611" s="1" t="s">
        <v>13</v>
      </c>
      <c r="B611" s="3">
        <v>46244</v>
      </c>
      <c r="C611" s="4">
        <v>0.3838773148148148</v>
      </c>
      <c r="D611" s="18" t="s">
        <v>4</v>
      </c>
      <c r="E611" s="18" t="s">
        <v>260</v>
      </c>
      <c r="F611" s="18"/>
      <c r="H611" s="18"/>
      <c r="I611" s="18" t="s">
        <v>31236</v>
      </c>
      <c r="J611" s="18" t="s">
        <v>4886</v>
      </c>
      <c r="K611" t="s">
        <v>31237</v>
      </c>
      <c r="L611" t="s">
        <v>31238</v>
      </c>
      <c r="M611" s="2" t="str">
        <f>HYPERLINK(столярка[[#This Row],[RelativePath]])</f>
        <v>16 Столярка\GA3948333_11_20260810T091247Z.jpg</v>
      </c>
    </row>
    <row r="612" spans="1:13" x14ac:dyDescent="0.25">
      <c r="A612" s="1" t="s">
        <v>14</v>
      </c>
      <c r="B612" s="3">
        <v>46245</v>
      </c>
      <c r="C612" s="4">
        <v>0.8724305555555556</v>
      </c>
      <c r="D612" s="18" t="s">
        <v>803</v>
      </c>
      <c r="E612" s="18" t="s">
        <v>4869</v>
      </c>
      <c r="F612" s="18"/>
      <c r="H612" s="18"/>
      <c r="I612" s="18" t="s">
        <v>31239</v>
      </c>
      <c r="J612" s="18" t="s">
        <v>4886</v>
      </c>
      <c r="K612" t="s">
        <v>31240</v>
      </c>
      <c r="L612" t="s">
        <v>31241</v>
      </c>
      <c r="M612" s="2" t="str">
        <f>HYPERLINK(столярка[[#This Row],[RelativePath]])</f>
        <v>16 Столярка\GA3948333_11_20260811T205618Z.jpg</v>
      </c>
    </row>
    <row r="613" spans="1:13" x14ac:dyDescent="0.25">
      <c r="A613" s="1" t="s">
        <v>15</v>
      </c>
      <c r="B613" s="3">
        <v>46246</v>
      </c>
      <c r="C613" s="4">
        <v>0.36122685185185183</v>
      </c>
      <c r="D613" s="18" t="s">
        <v>4</v>
      </c>
      <c r="E613" s="18" t="s">
        <v>260</v>
      </c>
      <c r="F613" s="18"/>
      <c r="H613" s="18"/>
      <c r="I613" s="18" t="s">
        <v>31242</v>
      </c>
      <c r="J613" s="18" t="s">
        <v>4886</v>
      </c>
      <c r="K613" t="s">
        <v>31243</v>
      </c>
      <c r="L613" t="s">
        <v>31244</v>
      </c>
      <c r="M613" s="2" t="str">
        <f>HYPERLINK(столярка[[#This Row],[RelativePath]])</f>
        <v>16 Столярка\GA3948333_11_20260812T084010Z.jpg</v>
      </c>
    </row>
    <row r="614" spans="1:13" x14ac:dyDescent="0.25">
      <c r="A614" s="1" t="s">
        <v>16</v>
      </c>
      <c r="B614" s="3">
        <v>46247</v>
      </c>
      <c r="C614" s="4">
        <v>0.61392361111111116</v>
      </c>
      <c r="D614" s="18" t="s">
        <v>4</v>
      </c>
      <c r="E614" s="18" t="s">
        <v>260</v>
      </c>
      <c r="F614" s="18"/>
      <c r="H614" s="18"/>
      <c r="I614" s="18" t="s">
        <v>31245</v>
      </c>
      <c r="J614" s="18" t="s">
        <v>4886</v>
      </c>
      <c r="K614" t="s">
        <v>31246</v>
      </c>
      <c r="L614" t="s">
        <v>31247</v>
      </c>
      <c r="M614" s="2" t="str">
        <f>HYPERLINK(столярка[[#This Row],[RelativePath]])</f>
        <v>16 Столярка\GA3948333_11_20260813T144403Z.jpg</v>
      </c>
    </row>
  </sheetData>
  <conditionalFormatting sqref="D615:D625 E615:E628 D2:E614 G2:H614">
    <cfRule type="containsText" dxfId="1060" priority="14" operator="containsText" text="Выезд с территории">
      <formula>NOT(ISERROR(SEARCH("Выезд с территории",D2)))</formula>
    </cfRule>
  </conditionalFormatting>
  <conditionalFormatting sqref="F2:F614">
    <cfRule type="notContainsText" dxfId="1059" priority="13" operator="notContains" text="порожний">
      <formula>ISERROR(SEARCH("порожний",F2))</formula>
    </cfRule>
  </conditionalFormatting>
  <conditionalFormatting sqref="E2:E628">
    <cfRule type="containsText" dxfId="1058" priority="11" operator="containsText" text="Газель базы">
      <formula>NOT(ISERROR(SEARCH("Газель базы",E2)))</formula>
    </cfRule>
    <cfRule type="containsText" dxfId="1057" priority="12" operator="containsText" text="Погрузчик базы">
      <formula>NOT(ISERROR(SEARCH("Погрузчик базы",E2)))</formula>
    </cfRule>
  </conditionalFormatting>
  <conditionalFormatting sqref="E2:E628">
    <cfRule type="containsText" dxfId="1056" priority="10" operator="containsText" text="Трактор базы">
      <formula>NOT(ISERROR(SEARCH("Трактор базы",E2)))</formula>
    </cfRule>
  </conditionalFormatting>
  <conditionalFormatting sqref="A2:C614">
    <cfRule type="expression" dxfId="1055" priority="9">
      <formula>$A2="пн"</formula>
    </cfRule>
  </conditionalFormatting>
  <conditionalFormatting sqref="A2:C616">
    <cfRule type="expression" dxfId="1054" priority="3">
      <formula>$A2="вс"</formula>
    </cfRule>
    <cfRule type="expression" dxfId="1053" priority="4">
      <formula>$A2="сб"</formula>
    </cfRule>
    <cfRule type="expression" dxfId="1052" priority="5">
      <formula>$A2="пт"</formula>
    </cfRule>
    <cfRule type="expression" dxfId="1051" priority="6">
      <formula>$A2="чт"</formula>
    </cfRule>
    <cfRule type="expression" dxfId="1050" priority="7">
      <formula>$A2="ср"</formula>
    </cfRule>
    <cfRule type="expression" dxfId="1049" priority="8">
      <formula>$A2="вт"</formula>
    </cfRule>
  </conditionalFormatting>
  <conditionalFormatting sqref="D2:D625">
    <cfRule type="containsText" dxfId="10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25">
    <cfRule type="containsText" dxfId="10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89"/>
  <sheetViews>
    <sheetView zoomScale="90" zoomScaleNormal="90" workbookViewId="0">
      <pane ySplit="1" topLeftCell="A356" activePane="bottomLeft" state="frozen"/>
      <selection pane="bottomLeft" activeCell="F336" sqref="F3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2.28515625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s="18" t="s">
        <v>4</v>
      </c>
      <c r="E2" s="18" t="s">
        <v>8</v>
      </c>
      <c r="F2" s="18"/>
      <c r="H2" s="18"/>
      <c r="I2" s="18" t="s">
        <v>9078</v>
      </c>
      <c r="J2" s="18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s="18" t="s">
        <v>775</v>
      </c>
      <c r="E3" s="18"/>
      <c r="F3" s="18"/>
      <c r="H3" s="18"/>
      <c r="I3" s="18" t="s">
        <v>9081</v>
      </c>
      <c r="J3" s="18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s="18" t="s">
        <v>775</v>
      </c>
      <c r="E4" s="18"/>
      <c r="F4" s="18"/>
      <c r="H4" s="18"/>
      <c r="I4" s="18" t="s">
        <v>9084</v>
      </c>
      <c r="J4" s="18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s="18" t="s">
        <v>4</v>
      </c>
      <c r="E5" s="18" t="s">
        <v>8</v>
      </c>
      <c r="F5" s="18"/>
      <c r="H5" s="18"/>
      <c r="I5" s="18" t="s">
        <v>9087</v>
      </c>
      <c r="J5" s="18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s="18" t="s">
        <v>4</v>
      </c>
      <c r="E6" s="18" t="s">
        <v>4862</v>
      </c>
      <c r="F6" s="18"/>
      <c r="H6" s="18"/>
      <c r="I6" s="18" t="s">
        <v>9090</v>
      </c>
      <c r="J6" s="18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s="18" t="s">
        <v>4</v>
      </c>
      <c r="E7" s="18" t="s">
        <v>9093</v>
      </c>
      <c r="F7" s="18" t="s">
        <v>60</v>
      </c>
      <c r="H7" s="18"/>
      <c r="I7" s="18" t="s">
        <v>9455</v>
      </c>
      <c r="J7" s="18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s="18" t="s">
        <v>163</v>
      </c>
      <c r="E8" s="18" t="s">
        <v>9093</v>
      </c>
      <c r="F8" s="18" t="s">
        <v>60</v>
      </c>
      <c r="H8" s="18"/>
      <c r="I8" s="18" t="s">
        <v>9458</v>
      </c>
      <c r="J8" s="18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s="18" t="s">
        <v>163</v>
      </c>
      <c r="E9" s="18" t="s">
        <v>9093</v>
      </c>
      <c r="F9" s="18" t="s">
        <v>60</v>
      </c>
      <c r="H9" s="18"/>
      <c r="I9" s="18" t="s">
        <v>9461</v>
      </c>
      <c r="J9" s="18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s="18" t="s">
        <v>163</v>
      </c>
      <c r="E10" s="18" t="s">
        <v>9093</v>
      </c>
      <c r="F10" s="18" t="s">
        <v>60</v>
      </c>
      <c r="H10" s="18"/>
      <c r="I10" s="18" t="s">
        <v>9464</v>
      </c>
      <c r="J10" s="18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s="18" t="s">
        <v>163</v>
      </c>
      <c r="E11" s="18" t="s">
        <v>9093</v>
      </c>
      <c r="F11" s="18" t="s">
        <v>60</v>
      </c>
      <c r="H11" s="18"/>
      <c r="I11" s="18" t="s">
        <v>9467</v>
      </c>
      <c r="J11" s="18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s="18" t="s">
        <v>163</v>
      </c>
      <c r="E12" s="18" t="s">
        <v>9093</v>
      </c>
      <c r="F12" s="18" t="s">
        <v>60</v>
      </c>
      <c r="H12" s="18"/>
      <c r="I12" s="18" t="s">
        <v>9470</v>
      </c>
      <c r="J12" s="18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s="18" t="s">
        <v>163</v>
      </c>
      <c r="E13" s="18" t="s">
        <v>9093</v>
      </c>
      <c r="F13" s="18" t="s">
        <v>60</v>
      </c>
      <c r="H13" s="18"/>
      <c r="I13" s="18" t="s">
        <v>9473</v>
      </c>
      <c r="J13" s="18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s="18" t="s">
        <v>163</v>
      </c>
      <c r="E14" s="18" t="s">
        <v>9093</v>
      </c>
      <c r="F14" s="18" t="s">
        <v>60</v>
      </c>
      <c r="H14" s="18"/>
      <c r="I14" s="18" t="s">
        <v>9476</v>
      </c>
      <c r="J14" s="18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s="18" t="s">
        <v>163</v>
      </c>
      <c r="E15" s="18" t="s">
        <v>9093</v>
      </c>
      <c r="F15" s="18" t="s">
        <v>60</v>
      </c>
      <c r="H15" s="18"/>
      <c r="I15" s="18" t="s">
        <v>9479</v>
      </c>
      <c r="J15" s="18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s="18" t="s">
        <v>163</v>
      </c>
      <c r="E16" s="18" t="s">
        <v>9093</v>
      </c>
      <c r="F16" s="18" t="s">
        <v>60</v>
      </c>
      <c r="H16" s="18"/>
      <c r="I16" s="18" t="s">
        <v>9482</v>
      </c>
      <c r="J16" s="18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s="18" t="s">
        <v>163</v>
      </c>
      <c r="E17" s="18" t="s">
        <v>9093</v>
      </c>
      <c r="F17" s="18" t="s">
        <v>60</v>
      </c>
      <c r="H17" s="18"/>
      <c r="I17" s="18" t="s">
        <v>9485</v>
      </c>
      <c r="J17" s="18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s="18" t="s">
        <v>163</v>
      </c>
      <c r="E18" s="18" t="s">
        <v>9093</v>
      </c>
      <c r="F18" s="18" t="s">
        <v>60</v>
      </c>
      <c r="H18" s="18"/>
      <c r="I18" s="18" t="s">
        <v>9488</v>
      </c>
      <c r="J18" s="18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s="18" t="s">
        <v>163</v>
      </c>
      <c r="E19" s="18" t="s">
        <v>9093</v>
      </c>
      <c r="F19" s="18" t="s">
        <v>60</v>
      </c>
      <c r="H19" s="18"/>
      <c r="I19" s="18" t="s">
        <v>9491</v>
      </c>
      <c r="J19" s="18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s="18" t="s">
        <v>304</v>
      </c>
      <c r="E20" s="18" t="s">
        <v>9093</v>
      </c>
      <c r="F20" s="18" t="s">
        <v>51</v>
      </c>
      <c r="H20" s="18"/>
      <c r="I20" s="18" t="s">
        <v>9494</v>
      </c>
      <c r="J20" s="18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s="18" t="s">
        <v>305</v>
      </c>
      <c r="E21" s="18" t="s">
        <v>86</v>
      </c>
      <c r="F21" s="18"/>
      <c r="H21" s="18"/>
      <c r="I21" s="18" t="s">
        <v>9497</v>
      </c>
      <c r="J21" s="18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s="18" t="s">
        <v>305</v>
      </c>
      <c r="E22" s="18" t="s">
        <v>86</v>
      </c>
      <c r="F22" s="18"/>
      <c r="H22" s="18"/>
      <c r="I22" s="18" t="s">
        <v>9500</v>
      </c>
      <c r="J22" s="18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s="18" t="s">
        <v>305</v>
      </c>
      <c r="E23" s="18" t="s">
        <v>86</v>
      </c>
      <c r="F23" s="18"/>
      <c r="H23" s="18"/>
      <c r="I23" s="18" t="s">
        <v>9503</v>
      </c>
      <c r="J23" s="18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s="18" t="s">
        <v>775</v>
      </c>
      <c r="E24" s="18"/>
      <c r="F24" s="18"/>
      <c r="H24" s="18"/>
      <c r="I24" s="18" t="s">
        <v>9506</v>
      </c>
      <c r="J24" s="18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s="18" t="s">
        <v>4</v>
      </c>
      <c r="E25" s="18" t="s">
        <v>8</v>
      </c>
      <c r="F25" s="18"/>
      <c r="H25" s="18"/>
      <c r="I25" s="18" t="s">
        <v>9509</v>
      </c>
      <c r="J25" s="18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s="18" t="s">
        <v>775</v>
      </c>
      <c r="E26" s="18"/>
      <c r="F26" s="18"/>
      <c r="H26" s="18"/>
      <c r="I26" s="18" t="s">
        <v>9736</v>
      </c>
      <c r="J26" s="18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s="18" t="s">
        <v>305</v>
      </c>
      <c r="E27" s="18" t="s">
        <v>86</v>
      </c>
      <c r="F27" s="18"/>
      <c r="H27" s="18"/>
      <c r="I27" s="18" t="s">
        <v>9739</v>
      </c>
      <c r="J27" s="18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s="18" t="s">
        <v>775</v>
      </c>
      <c r="E28" s="18"/>
      <c r="F28" s="18"/>
      <c r="H28" s="18"/>
      <c r="I28" s="18" t="s">
        <v>9742</v>
      </c>
      <c r="J28" s="18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s="18" t="s">
        <v>775</v>
      </c>
      <c r="E29" s="18"/>
      <c r="F29" s="18"/>
      <c r="H29" s="18"/>
      <c r="I29" s="18" t="s">
        <v>9745</v>
      </c>
      <c r="J29" s="18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s="18" t="s">
        <v>305</v>
      </c>
      <c r="E30" s="18" t="s">
        <v>86</v>
      </c>
      <c r="F30" s="18"/>
      <c r="H30" s="18"/>
      <c r="I30" s="18" t="s">
        <v>9748</v>
      </c>
      <c r="J30" s="18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s="18" t="s">
        <v>305</v>
      </c>
      <c r="E31" s="18" t="s">
        <v>86</v>
      </c>
      <c r="F31" s="18"/>
      <c r="H31" s="18"/>
      <c r="I31" s="18" t="s">
        <v>9751</v>
      </c>
      <c r="J31" s="18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s="18" t="s">
        <v>775</v>
      </c>
      <c r="E32" s="18"/>
      <c r="F32" s="18"/>
      <c r="H32" s="18"/>
      <c r="I32" s="18" t="s">
        <v>9754</v>
      </c>
      <c r="J32" s="18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s="18" t="s">
        <v>4</v>
      </c>
      <c r="E33" s="18" t="s">
        <v>8</v>
      </c>
      <c r="F33" s="18"/>
      <c r="H33" s="18"/>
      <c r="I33" s="18" t="s">
        <v>9757</v>
      </c>
      <c r="J33" s="18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s="18" t="s">
        <v>775</v>
      </c>
      <c r="E34" s="18"/>
      <c r="F34" s="18"/>
      <c r="H34" s="18"/>
      <c r="I34" s="18" t="s">
        <v>9760</v>
      </c>
      <c r="J34" s="18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s="18" t="s">
        <v>4</v>
      </c>
      <c r="E35" s="18" t="s">
        <v>8</v>
      </c>
      <c r="F35" s="18"/>
      <c r="H35" s="18"/>
      <c r="I35" s="18" t="s">
        <v>10079</v>
      </c>
      <c r="J35" s="18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s="18" t="s">
        <v>4</v>
      </c>
      <c r="E36" s="18" t="s">
        <v>8</v>
      </c>
      <c r="F36" s="18"/>
      <c r="H36" s="18"/>
      <c r="I36" s="18" t="s">
        <v>10082</v>
      </c>
      <c r="J36" s="18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s="18" t="s">
        <v>4</v>
      </c>
      <c r="E37" s="18" t="s">
        <v>8</v>
      </c>
      <c r="F37" s="18"/>
      <c r="H37" s="18"/>
      <c r="I37" s="18" t="s">
        <v>10085</v>
      </c>
      <c r="J37" s="18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s="18" t="s">
        <v>4</v>
      </c>
      <c r="E38" s="18" t="s">
        <v>8</v>
      </c>
      <c r="F38" s="18"/>
      <c r="H38" s="18"/>
      <c r="I38" s="18" t="s">
        <v>10297</v>
      </c>
      <c r="J38" s="18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s="18" t="s">
        <v>4</v>
      </c>
      <c r="E39" s="18" t="s">
        <v>8</v>
      </c>
      <c r="F39" s="18"/>
      <c r="H39" s="18"/>
      <c r="I39" s="18" t="s">
        <v>10300</v>
      </c>
      <c r="J39" s="18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s="18" t="s">
        <v>803</v>
      </c>
      <c r="E40" s="18" t="s">
        <v>8</v>
      </c>
      <c r="F40" s="18"/>
      <c r="H40" s="18"/>
      <c r="I40" s="18" t="s">
        <v>10303</v>
      </c>
      <c r="J40" s="18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s="18" t="s">
        <v>4</v>
      </c>
      <c r="E41" s="18" t="s">
        <v>8</v>
      </c>
      <c r="F41" s="18"/>
      <c r="H41" s="18"/>
      <c r="I41" s="18" t="s">
        <v>10517</v>
      </c>
      <c r="J41" s="18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s="18" t="s">
        <v>4</v>
      </c>
      <c r="E42" s="18" t="s">
        <v>8</v>
      </c>
      <c r="F42" s="18"/>
      <c r="H42" s="18"/>
      <c r="I42" s="18" t="s">
        <v>10520</v>
      </c>
      <c r="J42" s="18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s="18" t="s">
        <v>775</v>
      </c>
      <c r="E43" s="18"/>
      <c r="F43" s="18"/>
      <c r="H43" s="18"/>
      <c r="I43" s="18" t="s">
        <v>10523</v>
      </c>
      <c r="J43" s="18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s="18" t="s">
        <v>4</v>
      </c>
      <c r="E44" s="18" t="s">
        <v>8</v>
      </c>
      <c r="F44" s="18"/>
      <c r="H44" s="18"/>
      <c r="I44" s="18" t="s">
        <v>10526</v>
      </c>
      <c r="J44" s="18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s="18" t="s">
        <v>4</v>
      </c>
      <c r="E45" s="18" t="s">
        <v>8</v>
      </c>
      <c r="F45" s="18"/>
      <c r="H45" s="18"/>
      <c r="I45" s="18" t="s">
        <v>11162</v>
      </c>
      <c r="J45" s="18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s="18" t="s">
        <v>305</v>
      </c>
      <c r="E46" s="18" t="s">
        <v>86</v>
      </c>
      <c r="F46" s="18"/>
      <c r="H46" s="18"/>
      <c r="I46" s="18" t="s">
        <v>11165</v>
      </c>
      <c r="J46" s="18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s="18" t="s">
        <v>305</v>
      </c>
      <c r="E47" s="18" t="s">
        <v>86</v>
      </c>
      <c r="F47" s="18"/>
      <c r="H47" s="18"/>
      <c r="I47" s="18" t="s">
        <v>11168</v>
      </c>
      <c r="J47" s="18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s="18" t="s">
        <v>305</v>
      </c>
      <c r="E48" s="18" t="s">
        <v>86</v>
      </c>
      <c r="F48" s="18"/>
      <c r="H48" s="18"/>
      <c r="I48" s="18" t="s">
        <v>11171</v>
      </c>
      <c r="J48" s="18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s="18" t="s">
        <v>4</v>
      </c>
      <c r="E49" s="18" t="s">
        <v>8</v>
      </c>
      <c r="F49" s="18"/>
      <c r="H49" s="18"/>
      <c r="I49" s="18" t="s">
        <v>11174</v>
      </c>
      <c r="J49" s="18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s="18" t="s">
        <v>4</v>
      </c>
      <c r="E50" s="18" t="s">
        <v>8</v>
      </c>
      <c r="F50" s="18"/>
      <c r="H50" s="18"/>
      <c r="I50" s="18" t="s">
        <v>11177</v>
      </c>
      <c r="J50" s="18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s="18" t="s">
        <v>4</v>
      </c>
      <c r="E51" s="18" t="s">
        <v>8</v>
      </c>
      <c r="F51" s="18"/>
      <c r="H51" s="18"/>
      <c r="I51" s="18" t="s">
        <v>11180</v>
      </c>
      <c r="J51" s="18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s="18" t="s">
        <v>775</v>
      </c>
      <c r="E52" s="18"/>
      <c r="F52" s="18"/>
      <c r="H52" s="18"/>
      <c r="I52" s="18" t="s">
        <v>11183</v>
      </c>
      <c r="J52" s="18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s="18" t="s">
        <v>775</v>
      </c>
      <c r="E53" s="18"/>
      <c r="F53" s="18"/>
      <c r="H53" s="18"/>
      <c r="I53" s="18" t="s">
        <v>11186</v>
      </c>
      <c r="J53" s="18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s="18" t="s">
        <v>4</v>
      </c>
      <c r="E54" s="18" t="s">
        <v>8</v>
      </c>
      <c r="F54" s="18"/>
      <c r="H54" s="18"/>
      <c r="I54" s="18" t="s">
        <v>12261</v>
      </c>
      <c r="J54" s="18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s="18" t="s">
        <v>4</v>
      </c>
      <c r="E55" s="18" t="s">
        <v>8</v>
      </c>
      <c r="F55" s="18"/>
      <c r="H55" s="18"/>
      <c r="I55" s="18" t="s">
        <v>12264</v>
      </c>
      <c r="J55" s="18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s="18" t="s">
        <v>4</v>
      </c>
      <c r="E56" s="18" t="s">
        <v>8</v>
      </c>
      <c r="F56" s="18"/>
      <c r="H56" s="18"/>
      <c r="I56" s="18" t="s">
        <v>12267</v>
      </c>
      <c r="J56" s="18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s="18" t="s">
        <v>4</v>
      </c>
      <c r="E57" s="18" t="s">
        <v>8</v>
      </c>
      <c r="F57" s="18"/>
      <c r="H57" s="18"/>
      <c r="I57" s="18" t="s">
        <v>12270</v>
      </c>
      <c r="J57" s="18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s="18" t="s">
        <v>4</v>
      </c>
      <c r="E58" s="18" t="s">
        <v>8</v>
      </c>
      <c r="F58" s="18"/>
      <c r="H58" s="18"/>
      <c r="I58" s="18" t="s">
        <v>12273</v>
      </c>
      <c r="J58" s="18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s="18" t="s">
        <v>4</v>
      </c>
      <c r="E59" s="18" t="s">
        <v>8</v>
      </c>
      <c r="F59" s="18"/>
      <c r="H59" s="18"/>
      <c r="I59" s="18" t="s">
        <v>12276</v>
      </c>
      <c r="J59" s="18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s="18" t="s">
        <v>4</v>
      </c>
      <c r="E60" s="18" t="s">
        <v>8</v>
      </c>
      <c r="F60" s="18"/>
      <c r="H60" s="18"/>
      <c r="I60" s="18" t="s">
        <v>12279</v>
      </c>
      <c r="J60" s="18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s="18" t="s">
        <v>4</v>
      </c>
      <c r="E61" s="18" t="s">
        <v>8</v>
      </c>
      <c r="F61" s="18"/>
      <c r="H61" s="18"/>
      <c r="I61" s="18" t="s">
        <v>12282</v>
      </c>
      <c r="J61" s="18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s="18" t="s">
        <v>4</v>
      </c>
      <c r="E62" s="18" t="s">
        <v>8</v>
      </c>
      <c r="F62" s="18"/>
      <c r="H62" s="18"/>
      <c r="I62" s="18" t="s">
        <v>12285</v>
      </c>
      <c r="J62" s="18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s="18" t="s">
        <v>4</v>
      </c>
      <c r="E63" s="18" t="s">
        <v>8</v>
      </c>
      <c r="F63" s="18"/>
      <c r="H63" s="18"/>
      <c r="I63" s="18" t="s">
        <v>12288</v>
      </c>
      <c r="J63" s="18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s="18" t="s">
        <v>4</v>
      </c>
      <c r="E64" s="18" t="s">
        <v>8</v>
      </c>
      <c r="F64" s="18"/>
      <c r="H64" s="18"/>
      <c r="I64" s="18" t="s">
        <v>12291</v>
      </c>
      <c r="J64" s="18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s="18" t="s">
        <v>4</v>
      </c>
      <c r="E65" s="18" t="s">
        <v>8</v>
      </c>
      <c r="F65" s="18"/>
      <c r="H65" s="18"/>
      <c r="I65" s="18" t="s">
        <v>12294</v>
      </c>
      <c r="J65" s="18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s="18" t="s">
        <v>4</v>
      </c>
      <c r="E66" s="18" t="s">
        <v>8</v>
      </c>
      <c r="F66" s="18"/>
      <c r="H66" s="18"/>
      <c r="I66" s="18" t="s">
        <v>12631</v>
      </c>
      <c r="J66" s="18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s="18" t="s">
        <v>4</v>
      </c>
      <c r="E67" s="18" t="s">
        <v>8</v>
      </c>
      <c r="F67" s="18"/>
      <c r="H67" s="18"/>
      <c r="I67" s="18" t="s">
        <v>12634</v>
      </c>
      <c r="J67" s="18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s="18" t="s">
        <v>4</v>
      </c>
      <c r="E68" s="18" t="s">
        <v>8</v>
      </c>
      <c r="F68" s="18"/>
      <c r="H68" s="18"/>
      <c r="I68" s="18" t="s">
        <v>12637</v>
      </c>
      <c r="J68" s="18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s="18" t="s">
        <v>4</v>
      </c>
      <c r="E69" s="18" t="s">
        <v>8</v>
      </c>
      <c r="F69" s="18"/>
      <c r="H69" s="18"/>
      <c r="I69" s="18" t="s">
        <v>12640</v>
      </c>
      <c r="J69" s="18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s="18" t="s">
        <v>4</v>
      </c>
      <c r="E70" s="18" t="s">
        <v>8</v>
      </c>
      <c r="F70" s="18"/>
      <c r="H70" s="18"/>
      <c r="I70" s="18" t="s">
        <v>12896</v>
      </c>
      <c r="J70" s="18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s="18" t="s">
        <v>4</v>
      </c>
      <c r="E71" s="18" t="s">
        <v>8</v>
      </c>
      <c r="F71" s="18"/>
      <c r="H71" s="18"/>
      <c r="I71" s="18" t="s">
        <v>12899</v>
      </c>
      <c r="J71" s="18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s="18" t="s">
        <v>4</v>
      </c>
      <c r="E72" s="18" t="s">
        <v>8</v>
      </c>
      <c r="F72" s="18"/>
      <c r="H72" s="18"/>
      <c r="I72" s="18" t="s">
        <v>12902</v>
      </c>
      <c r="J72" s="18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s="18" t="s">
        <v>4</v>
      </c>
      <c r="E73" s="18" t="s">
        <v>8</v>
      </c>
      <c r="F73" s="18"/>
      <c r="H73" s="18"/>
      <c r="I73" s="18" t="s">
        <v>13416</v>
      </c>
      <c r="J73" s="18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s="18" t="s">
        <v>4</v>
      </c>
      <c r="E74" s="18" t="s">
        <v>8</v>
      </c>
      <c r="F74" s="18"/>
      <c r="H74" s="18"/>
      <c r="I74" s="18" t="s">
        <v>13419</v>
      </c>
      <c r="J74" s="18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s="18" t="s">
        <v>4</v>
      </c>
      <c r="E75" s="18" t="s">
        <v>8</v>
      </c>
      <c r="F75" s="18"/>
      <c r="H75" s="18"/>
      <c r="I75" s="18" t="s">
        <v>13422</v>
      </c>
      <c r="J75" s="18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s="18" t="s">
        <v>4</v>
      </c>
      <c r="E76" s="18" t="s">
        <v>8</v>
      </c>
      <c r="F76" s="18"/>
      <c r="H76" s="18"/>
      <c r="I76" s="18" t="s">
        <v>13425</v>
      </c>
      <c r="J76" s="18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s="18" t="s">
        <v>4</v>
      </c>
      <c r="E77" s="18" t="s">
        <v>8</v>
      </c>
      <c r="F77" s="18"/>
      <c r="H77" s="18"/>
      <c r="I77" s="18" t="s">
        <v>13428</v>
      </c>
      <c r="J77" s="18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s="18" t="s">
        <v>4</v>
      </c>
      <c r="E78" s="18" t="s">
        <v>8</v>
      </c>
      <c r="F78" s="18"/>
      <c r="H78" s="18"/>
      <c r="I78" s="18" t="s">
        <v>13431</v>
      </c>
      <c r="J78" s="18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s="18" t="s">
        <v>4</v>
      </c>
      <c r="E79" s="18" t="s">
        <v>8</v>
      </c>
      <c r="F79" s="18"/>
      <c r="H79" s="18"/>
      <c r="I79" s="18" t="s">
        <v>13434</v>
      </c>
      <c r="J79" s="18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s="18" t="s">
        <v>4</v>
      </c>
      <c r="E80" s="18" t="s">
        <v>8</v>
      </c>
      <c r="F80" s="18"/>
      <c r="H80" s="18"/>
      <c r="I80" s="18" t="s">
        <v>13437</v>
      </c>
      <c r="J80" s="18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s="18" t="s">
        <v>4</v>
      </c>
      <c r="E81" s="18" t="s">
        <v>8</v>
      </c>
      <c r="F81" s="18"/>
      <c r="H81" s="18"/>
      <c r="I81" s="18" t="s">
        <v>13440</v>
      </c>
      <c r="J81" s="18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s="18" t="s">
        <v>4</v>
      </c>
      <c r="E82" s="18" t="s">
        <v>8</v>
      </c>
      <c r="F82" s="18"/>
      <c r="H82" s="18"/>
      <c r="I82" s="18" t="s">
        <v>13443</v>
      </c>
      <c r="J82" s="18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s="18" t="s">
        <v>4</v>
      </c>
      <c r="E83" s="18" t="s">
        <v>8</v>
      </c>
      <c r="F83" s="18"/>
      <c r="H83" s="18"/>
      <c r="I83" s="18" t="s">
        <v>13965</v>
      </c>
      <c r="J83" s="18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s="18" t="s">
        <v>4</v>
      </c>
      <c r="E84" s="18" t="s">
        <v>8</v>
      </c>
      <c r="F84" s="18"/>
      <c r="H84" s="18"/>
      <c r="I84" s="18" t="s">
        <v>13968</v>
      </c>
      <c r="J84" s="18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s="18" t="s">
        <v>4</v>
      </c>
      <c r="E85" s="18" t="s">
        <v>8</v>
      </c>
      <c r="F85" s="18"/>
      <c r="H85" s="18"/>
      <c r="I85" s="18" t="s">
        <v>13971</v>
      </c>
      <c r="J85" s="18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s="18" t="s">
        <v>4</v>
      </c>
      <c r="E86" s="18" t="s">
        <v>8</v>
      </c>
      <c r="F86" s="18"/>
      <c r="H86" s="18"/>
      <c r="I86" s="18" t="s">
        <v>13974</v>
      </c>
      <c r="J86" s="18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s="18" t="s">
        <v>4</v>
      </c>
      <c r="E87" s="18" t="s">
        <v>8</v>
      </c>
      <c r="F87" s="18"/>
      <c r="H87" s="18"/>
      <c r="I87" s="18" t="s">
        <v>13977</v>
      </c>
      <c r="J87" s="18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s="18" t="s">
        <v>4</v>
      </c>
      <c r="E88" s="18" t="s">
        <v>8</v>
      </c>
      <c r="F88" s="18"/>
      <c r="H88" s="18"/>
      <c r="I88" s="18" t="s">
        <v>13980</v>
      </c>
      <c r="J88" s="18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s="18" t="s">
        <v>4</v>
      </c>
      <c r="E89" s="18" t="s">
        <v>8</v>
      </c>
      <c r="F89" s="18"/>
      <c r="H89" s="18"/>
      <c r="I89" s="18" t="s">
        <v>14318</v>
      </c>
      <c r="J89" s="18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s="18" t="s">
        <v>4</v>
      </c>
      <c r="E90" s="18" t="s">
        <v>8</v>
      </c>
      <c r="F90" s="18"/>
      <c r="H90" s="18"/>
      <c r="I90" s="18" t="s">
        <v>14321</v>
      </c>
      <c r="J90" s="18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s="18" t="s">
        <v>4</v>
      </c>
      <c r="E91" s="18" t="s">
        <v>8</v>
      </c>
      <c r="F91" s="18"/>
      <c r="H91" s="18"/>
      <c r="I91" s="18" t="s">
        <v>14324</v>
      </c>
      <c r="J91" s="18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s="18" t="s">
        <v>4</v>
      </c>
      <c r="E92" s="18" t="s">
        <v>8</v>
      </c>
      <c r="F92" s="18"/>
      <c r="H92" s="18"/>
      <c r="I92" s="18" t="s">
        <v>14327</v>
      </c>
      <c r="J92" s="18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s="18" t="s">
        <v>4</v>
      </c>
      <c r="E93" s="18" t="s">
        <v>8</v>
      </c>
      <c r="F93" s="18"/>
      <c r="H93" s="18"/>
      <c r="I93" s="18" t="s">
        <v>14947</v>
      </c>
      <c r="J93" s="18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s="18" t="s">
        <v>4</v>
      </c>
      <c r="E94" s="18" t="s">
        <v>8</v>
      </c>
      <c r="F94" s="18"/>
      <c r="H94" s="18"/>
      <c r="I94" s="18" t="s">
        <v>14950</v>
      </c>
      <c r="J94" s="18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s="18" t="s">
        <v>3371</v>
      </c>
      <c r="E95" s="18" t="s">
        <v>646</v>
      </c>
      <c r="F95" s="18"/>
      <c r="H95" s="18"/>
      <c r="I95" s="18" t="s">
        <v>14953</v>
      </c>
      <c r="J95" s="18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s="18" t="s">
        <v>4</v>
      </c>
      <c r="E96" s="18" t="s">
        <v>8</v>
      </c>
      <c r="F96" s="18"/>
      <c r="H96" s="18"/>
      <c r="I96" s="18" t="s">
        <v>14956</v>
      </c>
      <c r="J96" s="18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s="18" t="s">
        <v>4</v>
      </c>
      <c r="E97" s="18" t="s">
        <v>8</v>
      </c>
      <c r="F97" s="18"/>
      <c r="H97" s="18"/>
      <c r="I97" s="18" t="s">
        <v>14959</v>
      </c>
      <c r="J97" s="18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s="18" t="s">
        <v>4</v>
      </c>
      <c r="E98" s="18" t="s">
        <v>8</v>
      </c>
      <c r="F98" s="18"/>
      <c r="H98" s="18"/>
      <c r="I98" s="18" t="s">
        <v>14962</v>
      </c>
      <c r="J98" s="18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s="18" t="s">
        <v>4</v>
      </c>
      <c r="E99" s="18" t="s">
        <v>8</v>
      </c>
      <c r="F99" s="18"/>
      <c r="H99" s="18"/>
      <c r="I99" s="18" t="s">
        <v>15360</v>
      </c>
      <c r="J99" s="18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s="18" t="s">
        <v>5011</v>
      </c>
      <c r="E100" s="18" t="s">
        <v>646</v>
      </c>
      <c r="F100" s="18"/>
      <c r="H100" s="18"/>
      <c r="I100" s="18" t="s">
        <v>15363</v>
      </c>
      <c r="J100" s="18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s="18" t="s">
        <v>5011</v>
      </c>
      <c r="E101" s="18" t="s">
        <v>646</v>
      </c>
      <c r="F101" s="18"/>
      <c r="H101" s="18"/>
      <c r="I101" s="18" t="s">
        <v>15366</v>
      </c>
      <c r="J101" s="18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s="18" t="s">
        <v>4</v>
      </c>
      <c r="E102" s="18" t="s">
        <v>8</v>
      </c>
      <c r="F102" s="18"/>
      <c r="H102" s="18"/>
      <c r="I102" s="18" t="s">
        <v>15369</v>
      </c>
      <c r="J102" s="18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s="18" t="s">
        <v>4</v>
      </c>
      <c r="E103" s="18" t="s">
        <v>8</v>
      </c>
      <c r="F103" s="18"/>
      <c r="H103" s="18"/>
      <c r="I103" s="18" t="s">
        <v>15372</v>
      </c>
      <c r="J103" s="18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s="18" t="s">
        <v>4</v>
      </c>
      <c r="E104" s="18" t="s">
        <v>8</v>
      </c>
      <c r="F104" s="18"/>
      <c r="H104" s="18"/>
      <c r="I104" s="18" t="s">
        <v>15869</v>
      </c>
      <c r="J104" s="18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s="18" t="s">
        <v>4</v>
      </c>
      <c r="E105" s="18" t="s">
        <v>8</v>
      </c>
      <c r="F105" s="18"/>
      <c r="H105" s="18"/>
      <c r="I105" s="18" t="s">
        <v>15872</v>
      </c>
      <c r="J105" s="18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s="18" t="s">
        <v>4</v>
      </c>
      <c r="E106" s="18" t="s">
        <v>8</v>
      </c>
      <c r="F106" s="18"/>
      <c r="H106" s="18"/>
      <c r="I106" s="18" t="s">
        <v>15875</v>
      </c>
      <c r="J106" s="18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s="18" t="s">
        <v>4</v>
      </c>
      <c r="E107" s="18" t="s">
        <v>8</v>
      </c>
      <c r="F107" s="18"/>
      <c r="H107" s="18"/>
      <c r="I107" s="18" t="s">
        <v>15878</v>
      </c>
      <c r="J107" s="18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s="18" t="s">
        <v>4</v>
      </c>
      <c r="E108" s="18" t="s">
        <v>8</v>
      </c>
      <c r="F108" s="18"/>
      <c r="H108" s="18"/>
      <c r="I108" s="18" t="s">
        <v>15881</v>
      </c>
      <c r="J108" s="18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s="18" t="s">
        <v>4</v>
      </c>
      <c r="E109" s="18" t="s">
        <v>8</v>
      </c>
      <c r="F109" s="18"/>
      <c r="H109" s="18"/>
      <c r="I109" s="18" t="s">
        <v>15884</v>
      </c>
      <c r="J109" s="18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s="18" t="s">
        <v>4</v>
      </c>
      <c r="E110" s="18" t="s">
        <v>8</v>
      </c>
      <c r="F110" s="18"/>
      <c r="H110" s="18"/>
      <c r="I110" s="18" t="s">
        <v>15887</v>
      </c>
      <c r="J110" s="18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s="18" t="s">
        <v>4</v>
      </c>
      <c r="E111" s="18" t="s">
        <v>8</v>
      </c>
      <c r="F111" s="18"/>
      <c r="H111" s="18"/>
      <c r="I111" s="18" t="s">
        <v>16045</v>
      </c>
      <c r="J111" s="18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s="18" t="s">
        <v>4</v>
      </c>
      <c r="E112" s="18" t="s">
        <v>8</v>
      </c>
      <c r="F112" s="18"/>
      <c r="H112" s="18"/>
      <c r="I112" s="18" t="s">
        <v>16256</v>
      </c>
      <c r="J112" s="18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s="18" t="s">
        <v>115</v>
      </c>
      <c r="E113" s="18" t="s">
        <v>16294</v>
      </c>
      <c r="F113" s="18"/>
      <c r="H113" s="18"/>
      <c r="I113" s="18" t="s">
        <v>16259</v>
      </c>
      <c r="J113" s="18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s="18" t="s">
        <v>2283</v>
      </c>
      <c r="E114" s="18" t="s">
        <v>16294</v>
      </c>
      <c r="F114" s="18"/>
      <c r="H114" s="18"/>
      <c r="I114" s="18" t="s">
        <v>16262</v>
      </c>
      <c r="J114" s="18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s="18" t="s">
        <v>163</v>
      </c>
      <c r="E115" s="18" t="s">
        <v>16293</v>
      </c>
      <c r="F115" s="18" t="s">
        <v>60</v>
      </c>
      <c r="H115" s="18"/>
      <c r="I115" s="18" t="s">
        <v>16265</v>
      </c>
      <c r="J115" s="18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s="18" t="s">
        <v>2283</v>
      </c>
      <c r="E116" s="18" t="s">
        <v>16304</v>
      </c>
      <c r="F116" s="18"/>
      <c r="H116" s="18"/>
      <c r="I116" s="18" t="s">
        <v>16268</v>
      </c>
      <c r="J116" s="18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s="18" t="s">
        <v>162</v>
      </c>
      <c r="E117" s="18" t="s">
        <v>16294</v>
      </c>
      <c r="F117" s="18" t="s">
        <v>16305</v>
      </c>
      <c r="H117" s="18"/>
      <c r="I117" s="18" t="s">
        <v>16271</v>
      </c>
      <c r="J117" s="18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s="18" t="s">
        <v>162</v>
      </c>
      <c r="E118" s="18" t="s">
        <v>16294</v>
      </c>
      <c r="F118" s="18" t="s">
        <v>16305</v>
      </c>
      <c r="H118" s="18" t="s">
        <v>1140</v>
      </c>
      <c r="I118" s="18" t="s">
        <v>16274</v>
      </c>
      <c r="J118" s="18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s="18" t="s">
        <v>162</v>
      </c>
      <c r="E119" s="18" t="s">
        <v>16294</v>
      </c>
      <c r="F119" s="18" t="s">
        <v>16305</v>
      </c>
      <c r="H119" s="18" t="s">
        <v>1140</v>
      </c>
      <c r="I119" s="18" t="s">
        <v>16277</v>
      </c>
      <c r="J119" s="18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s="18" t="s">
        <v>16306</v>
      </c>
      <c r="E120" s="18" t="s">
        <v>16294</v>
      </c>
      <c r="F120" s="18"/>
      <c r="H120" s="18"/>
      <c r="I120" s="18" t="s">
        <v>16280</v>
      </c>
      <c r="J120" s="18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s="18" t="s">
        <v>16307</v>
      </c>
      <c r="E121" s="18" t="s">
        <v>16294</v>
      </c>
      <c r="F121" s="18"/>
      <c r="H121" s="18"/>
      <c r="I121" s="18" t="s">
        <v>16283</v>
      </c>
      <c r="J121" s="18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s="18" t="s">
        <v>775</v>
      </c>
      <c r="E122" s="18"/>
      <c r="F122" s="18"/>
      <c r="H122" s="18"/>
      <c r="I122" s="18" t="s">
        <v>16286</v>
      </c>
      <c r="J122" s="18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s="18" t="s">
        <v>4</v>
      </c>
      <c r="E123" s="18" t="s">
        <v>8</v>
      </c>
      <c r="F123" s="18"/>
      <c r="H123" s="18"/>
      <c r="I123" s="18" t="s">
        <v>16289</v>
      </c>
      <c r="J123" s="18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s="18" t="s">
        <v>4</v>
      </c>
      <c r="E124" s="18" t="s">
        <v>8</v>
      </c>
      <c r="F124" s="18"/>
      <c r="H124" s="18"/>
      <c r="I124" s="18" t="s">
        <v>16614</v>
      </c>
      <c r="J124" s="18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s="18" t="s">
        <v>4</v>
      </c>
      <c r="E125" s="18" t="s">
        <v>8</v>
      </c>
      <c r="F125" s="18"/>
      <c r="H125" s="18"/>
      <c r="I125" s="18" t="s">
        <v>16617</v>
      </c>
      <c r="J125" s="18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s="18" t="s">
        <v>4</v>
      </c>
      <c r="E126" s="18" t="s">
        <v>8</v>
      </c>
      <c r="F126" s="18"/>
      <c r="H126" s="18"/>
      <c r="I126" s="18" t="s">
        <v>16620</v>
      </c>
      <c r="J126" s="18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s="18" t="s">
        <v>4</v>
      </c>
      <c r="E127" s="18" t="s">
        <v>8</v>
      </c>
      <c r="F127" s="18"/>
      <c r="H127" s="18"/>
      <c r="I127" s="18" t="s">
        <v>16623</v>
      </c>
      <c r="J127" s="18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s="18" t="s">
        <v>4</v>
      </c>
      <c r="E128" s="18" t="s">
        <v>8</v>
      </c>
      <c r="F128" s="18"/>
      <c r="H128" s="18"/>
      <c r="I128" s="18" t="s">
        <v>16626</v>
      </c>
      <c r="J128" s="18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s="18" t="s">
        <v>4</v>
      </c>
      <c r="E129" s="18" t="s">
        <v>8</v>
      </c>
      <c r="F129" s="18"/>
      <c r="H129" s="18"/>
      <c r="I129" s="18" t="s">
        <v>16629</v>
      </c>
      <c r="J129" s="18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s="18" t="s">
        <v>4</v>
      </c>
      <c r="E130" s="18" t="s">
        <v>8</v>
      </c>
      <c r="F130" s="18"/>
      <c r="H130" s="18"/>
      <c r="I130" s="18" t="s">
        <v>16632</v>
      </c>
      <c r="J130" s="18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s="18" t="s">
        <v>4</v>
      </c>
      <c r="E131" s="18" t="s">
        <v>8</v>
      </c>
      <c r="F131" s="18"/>
      <c r="H131" s="18"/>
      <c r="I131" s="18" t="s">
        <v>16635</v>
      </c>
      <c r="J131" s="18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s="18" t="s">
        <v>4</v>
      </c>
      <c r="E132" s="18" t="s">
        <v>8</v>
      </c>
      <c r="F132" s="18"/>
      <c r="H132" s="18"/>
      <c r="I132" s="18" t="s">
        <v>16932</v>
      </c>
      <c r="J132" s="18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s="18" t="s">
        <v>16954</v>
      </c>
      <c r="E133" s="18" t="s">
        <v>1552</v>
      </c>
      <c r="F133" s="18"/>
      <c r="H133" s="18"/>
      <c r="I133" s="18" t="s">
        <v>16935</v>
      </c>
      <c r="J133" s="18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s="18" t="s">
        <v>16954</v>
      </c>
      <c r="E134" s="18" t="s">
        <v>1552</v>
      </c>
      <c r="F134" s="18"/>
      <c r="H134" s="18" t="s">
        <v>1140</v>
      </c>
      <c r="I134" s="18" t="s">
        <v>16938</v>
      </c>
      <c r="J134" s="18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s="18" t="s">
        <v>304</v>
      </c>
      <c r="E135" s="18" t="s">
        <v>1552</v>
      </c>
      <c r="F135" s="18"/>
      <c r="H135" s="18"/>
      <c r="I135" s="18" t="s">
        <v>16941</v>
      </c>
      <c r="J135" s="18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s="18" t="s">
        <v>2283</v>
      </c>
      <c r="E136" s="18" t="s">
        <v>1552</v>
      </c>
      <c r="F136" s="18"/>
      <c r="H136" s="18"/>
      <c r="I136" s="18" t="s">
        <v>16944</v>
      </c>
      <c r="J136" s="18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s="18" t="s">
        <v>4</v>
      </c>
      <c r="E137" s="18" t="s">
        <v>8</v>
      </c>
      <c r="F137" s="18"/>
      <c r="H137" s="18"/>
      <c r="I137" s="18" t="s">
        <v>16947</v>
      </c>
      <c r="J137" s="18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s="18" t="s">
        <v>803</v>
      </c>
      <c r="E138" s="18" t="s">
        <v>8</v>
      </c>
      <c r="F138" s="18"/>
      <c r="H138" s="18"/>
      <c r="I138" s="18" t="s">
        <v>17048</v>
      </c>
      <c r="J138" s="18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s="18" t="s">
        <v>803</v>
      </c>
      <c r="E139" s="18" t="s">
        <v>8</v>
      </c>
      <c r="F139" s="18"/>
      <c r="H139" s="18"/>
      <c r="I139" s="18" t="s">
        <v>17051</v>
      </c>
      <c r="J139" s="18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s="18" t="s">
        <v>4</v>
      </c>
      <c r="E140" s="18" t="s">
        <v>8</v>
      </c>
      <c r="F140" s="18"/>
      <c r="H140" s="18"/>
      <c r="I140" s="18" t="s">
        <v>17948</v>
      </c>
      <c r="J140" s="18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s="18" t="s">
        <v>4</v>
      </c>
      <c r="E141" s="18" t="s">
        <v>8</v>
      </c>
      <c r="F141" s="18"/>
      <c r="H141" s="18"/>
      <c r="I141" s="18" t="s">
        <v>17951</v>
      </c>
      <c r="J141" s="18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s="18" t="s">
        <v>4</v>
      </c>
      <c r="E142" s="18" t="s">
        <v>8</v>
      </c>
      <c r="F142" s="18"/>
      <c r="H142" s="18"/>
      <c r="I142" s="18" t="s">
        <v>17954</v>
      </c>
      <c r="J142" s="18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s="18" t="s">
        <v>4</v>
      </c>
      <c r="E143" s="18" t="s">
        <v>8</v>
      </c>
      <c r="F143" s="18"/>
      <c r="H143" s="18"/>
      <c r="I143" s="18" t="s">
        <v>17957</v>
      </c>
      <c r="J143" s="18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s="18" t="s">
        <v>4</v>
      </c>
      <c r="E144" s="18" t="s">
        <v>8</v>
      </c>
      <c r="F144" s="18"/>
      <c r="H144" s="18"/>
      <c r="I144" s="18" t="s">
        <v>18018</v>
      </c>
      <c r="J144" s="18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s="18" t="s">
        <v>162</v>
      </c>
      <c r="E145" s="18" t="s">
        <v>4564</v>
      </c>
      <c r="F145" s="18" t="s">
        <v>18051</v>
      </c>
      <c r="H145" s="18"/>
      <c r="I145" s="18" t="s">
        <v>18021</v>
      </c>
      <c r="J145" s="18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s="18" t="s">
        <v>162</v>
      </c>
      <c r="E146" s="18" t="s">
        <v>4564</v>
      </c>
      <c r="F146" s="18" t="s">
        <v>18051</v>
      </c>
      <c r="H146" s="18" t="s">
        <v>1140</v>
      </c>
      <c r="I146" s="18" t="s">
        <v>18024</v>
      </c>
      <c r="J146" s="18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s="18" t="s">
        <v>162</v>
      </c>
      <c r="E147" s="18" t="s">
        <v>4564</v>
      </c>
      <c r="F147" s="18" t="s">
        <v>18051</v>
      </c>
      <c r="H147" s="18"/>
      <c r="I147" s="18" t="s">
        <v>18027</v>
      </c>
      <c r="J147" s="18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s="18" t="s">
        <v>162</v>
      </c>
      <c r="E148" s="18" t="s">
        <v>6164</v>
      </c>
      <c r="F148" s="18" t="s">
        <v>4020</v>
      </c>
      <c r="H148" s="18"/>
      <c r="I148" s="18" t="s">
        <v>18030</v>
      </c>
      <c r="J148" s="18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s="18" t="s">
        <v>162</v>
      </c>
      <c r="E149" s="18" t="s">
        <v>6164</v>
      </c>
      <c r="F149" s="18" t="s">
        <v>4020</v>
      </c>
      <c r="H149" s="18"/>
      <c r="I149" s="18" t="s">
        <v>18033</v>
      </c>
      <c r="J149" s="18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s="18" t="s">
        <v>162</v>
      </c>
      <c r="E150" s="18" t="s">
        <v>6164</v>
      </c>
      <c r="F150" s="18" t="s">
        <v>4020</v>
      </c>
      <c r="H150" s="18"/>
      <c r="I150" s="18" t="s">
        <v>18036</v>
      </c>
      <c r="J150" s="18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s="18" t="s">
        <v>162</v>
      </c>
      <c r="E151" s="18" t="s">
        <v>6164</v>
      </c>
      <c r="F151" s="18" t="s">
        <v>4020</v>
      </c>
      <c r="H151" s="18"/>
      <c r="I151" s="18" t="s">
        <v>18039</v>
      </c>
      <c r="J151" s="18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s="18" t="s">
        <v>162</v>
      </c>
      <c r="E152" s="18" t="s">
        <v>6164</v>
      </c>
      <c r="F152" s="18" t="s">
        <v>4020</v>
      </c>
      <c r="H152" s="18"/>
      <c r="I152" s="18" t="s">
        <v>18042</v>
      </c>
      <c r="J152" s="18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s="18" t="s">
        <v>162</v>
      </c>
      <c r="E153" s="18" t="s">
        <v>6164</v>
      </c>
      <c r="F153" s="18" t="s">
        <v>4020</v>
      </c>
      <c r="H153" s="18"/>
      <c r="I153" s="18" t="s">
        <v>18045</v>
      </c>
      <c r="J153" s="18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s="18" t="s">
        <v>1587</v>
      </c>
      <c r="E154" s="18" t="s">
        <v>6164</v>
      </c>
      <c r="F154" s="18"/>
      <c r="H154" s="18"/>
      <c r="I154" s="18" t="s">
        <v>18048</v>
      </c>
      <c r="J154" s="18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s="18" t="s">
        <v>4</v>
      </c>
      <c r="E155" s="18" t="s">
        <v>8</v>
      </c>
      <c r="F155" s="18"/>
      <c r="H155" s="18"/>
      <c r="I155" s="18" t="s">
        <v>18661</v>
      </c>
      <c r="J155" s="18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s="18" t="s">
        <v>4</v>
      </c>
      <c r="E156" s="18" t="s">
        <v>8</v>
      </c>
      <c r="F156" s="18"/>
      <c r="H156" s="18"/>
      <c r="I156" s="18" t="s">
        <v>18664</v>
      </c>
      <c r="J156" s="18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s="18" t="s">
        <v>4</v>
      </c>
      <c r="E157" s="18" t="s">
        <v>8</v>
      </c>
      <c r="F157" s="18"/>
      <c r="H157" s="18"/>
      <c r="I157" s="18" t="s">
        <v>18667</v>
      </c>
      <c r="J157" s="18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s="18" t="s">
        <v>4</v>
      </c>
      <c r="E158" s="18" t="s">
        <v>646</v>
      </c>
      <c r="F158" s="18" t="s">
        <v>2648</v>
      </c>
      <c r="H158" s="18"/>
      <c r="I158" s="18" t="s">
        <v>18693</v>
      </c>
      <c r="J158" s="18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s="18" t="s">
        <v>162</v>
      </c>
      <c r="E159" s="18" t="s">
        <v>4564</v>
      </c>
      <c r="F159" s="18" t="s">
        <v>2648</v>
      </c>
      <c r="H159" s="18"/>
      <c r="I159" s="18" t="s">
        <v>18696</v>
      </c>
      <c r="J159" s="18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s="18" t="s">
        <v>4</v>
      </c>
      <c r="E160" s="18" t="s">
        <v>8</v>
      </c>
      <c r="F160" s="18"/>
      <c r="H160" s="18"/>
      <c r="I160" s="18" t="s">
        <v>18670</v>
      </c>
      <c r="J160" s="18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s="18" t="s">
        <v>4</v>
      </c>
      <c r="E161" s="18" t="s">
        <v>8</v>
      </c>
      <c r="F161" s="18"/>
      <c r="H161" s="18"/>
      <c r="I161" s="18" t="s">
        <v>18673</v>
      </c>
      <c r="J161" s="18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s="18" t="s">
        <v>4</v>
      </c>
      <c r="E162" s="18" t="s">
        <v>8</v>
      </c>
      <c r="F162" s="18"/>
      <c r="H162" s="18"/>
      <c r="I162" s="18" t="s">
        <v>18676</v>
      </c>
      <c r="J162" s="18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s="18" t="s">
        <v>4</v>
      </c>
      <c r="E163" s="18" t="s">
        <v>8</v>
      </c>
      <c r="F163" s="18"/>
      <c r="H163" s="18"/>
      <c r="I163" s="18" t="s">
        <v>18679</v>
      </c>
      <c r="J163" s="18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s="18" t="s">
        <v>4</v>
      </c>
      <c r="E164" s="18" t="s">
        <v>8</v>
      </c>
      <c r="F164" s="18"/>
      <c r="H164" s="18"/>
      <c r="I164" s="18" t="s">
        <v>18682</v>
      </c>
      <c r="J164" s="18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s="18" t="s">
        <v>4</v>
      </c>
      <c r="E165" s="18" t="s">
        <v>8</v>
      </c>
      <c r="F165" s="18"/>
      <c r="H165" s="18"/>
      <c r="I165" s="18" t="s">
        <v>19032</v>
      </c>
      <c r="J165" s="18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s="18" t="s">
        <v>115</v>
      </c>
      <c r="E166" s="18" t="s">
        <v>1550</v>
      </c>
      <c r="F166" s="18"/>
      <c r="H166" s="18"/>
      <c r="I166" s="18" t="s">
        <v>19035</v>
      </c>
      <c r="J166" s="18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s="18" t="s">
        <v>4</v>
      </c>
      <c r="E167" s="18" t="s">
        <v>8</v>
      </c>
      <c r="F167" s="18"/>
      <c r="H167" s="18"/>
      <c r="I167" s="18" t="s">
        <v>19038</v>
      </c>
      <c r="J167" s="18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s="18" t="s">
        <v>4</v>
      </c>
      <c r="E168" s="18" t="s">
        <v>8</v>
      </c>
      <c r="F168" s="18"/>
      <c r="H168" s="18"/>
      <c r="I168" s="18" t="s">
        <v>19041</v>
      </c>
      <c r="J168" s="18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s="18" t="s">
        <v>4</v>
      </c>
      <c r="E169" s="18" t="s">
        <v>19056</v>
      </c>
      <c r="F169" s="18"/>
      <c r="H169" s="18"/>
      <c r="I169" s="18" t="s">
        <v>19044</v>
      </c>
      <c r="J169" s="18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s="18" t="s">
        <v>4</v>
      </c>
      <c r="E170" s="18" t="s">
        <v>8</v>
      </c>
      <c r="F170" s="18"/>
      <c r="H170" s="18"/>
      <c r="I170" s="18" t="s">
        <v>19047</v>
      </c>
      <c r="J170" s="18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s="18" t="s">
        <v>4</v>
      </c>
      <c r="E171" s="18" t="s">
        <v>8</v>
      </c>
      <c r="F171" s="18"/>
      <c r="H171" s="18"/>
      <c r="I171" s="18" t="s">
        <v>19050</v>
      </c>
      <c r="J171" s="18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s="18" t="s">
        <v>4</v>
      </c>
      <c r="E172" s="18" t="s">
        <v>8</v>
      </c>
      <c r="F172" s="18"/>
      <c r="H172" s="18"/>
      <c r="I172" s="18" t="s">
        <v>19364</v>
      </c>
      <c r="J172" s="18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s="18" t="s">
        <v>4</v>
      </c>
      <c r="E173" s="18" t="s">
        <v>7577</v>
      </c>
      <c r="F173" s="18"/>
      <c r="H173" s="18" t="s">
        <v>19799</v>
      </c>
      <c r="I173" s="18" t="s">
        <v>19367</v>
      </c>
      <c r="J173" s="18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s="18" t="s">
        <v>115</v>
      </c>
      <c r="E174" s="18" t="s">
        <v>7577</v>
      </c>
      <c r="F174" s="18"/>
      <c r="H174" s="18" t="s">
        <v>19800</v>
      </c>
      <c r="I174" s="18" t="s">
        <v>19370</v>
      </c>
      <c r="J174" s="18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s="18" t="s">
        <v>4</v>
      </c>
      <c r="E175" s="18" t="s">
        <v>8</v>
      </c>
      <c r="F175" s="18"/>
      <c r="H175" s="18"/>
      <c r="I175" s="18" t="s">
        <v>19373</v>
      </c>
      <c r="J175" s="18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s="18" t="s">
        <v>4</v>
      </c>
      <c r="E176" s="18" t="s">
        <v>8</v>
      </c>
      <c r="F176" s="18"/>
      <c r="H176" s="18"/>
      <c r="I176" s="18" t="s">
        <v>19376</v>
      </c>
      <c r="J176" s="18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s="18" t="s">
        <v>4</v>
      </c>
      <c r="E177" s="18" t="s">
        <v>8</v>
      </c>
      <c r="F177" s="18"/>
      <c r="H177" s="18"/>
      <c r="I177" s="18" t="s">
        <v>19754</v>
      </c>
      <c r="J177" s="18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s="18" t="s">
        <v>4</v>
      </c>
      <c r="E178" s="18" t="s">
        <v>8</v>
      </c>
      <c r="F178" s="18"/>
      <c r="H178" s="18"/>
      <c r="I178" s="18" t="s">
        <v>19757</v>
      </c>
      <c r="J178" s="18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s="18" t="s">
        <v>305</v>
      </c>
      <c r="E179" s="18" t="s">
        <v>86</v>
      </c>
      <c r="F179" s="18"/>
      <c r="H179" s="18"/>
      <c r="I179" s="18" t="s">
        <v>19760</v>
      </c>
      <c r="J179" s="18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s="18" t="s">
        <v>162</v>
      </c>
      <c r="E180" s="18" t="s">
        <v>19780</v>
      </c>
      <c r="F180" s="18" t="s">
        <v>19781</v>
      </c>
      <c r="H180" s="18"/>
      <c r="I180" s="18" t="s">
        <v>19763</v>
      </c>
      <c r="J180" s="18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s="18" t="s">
        <v>1587</v>
      </c>
      <c r="E181" s="18" t="s">
        <v>19780</v>
      </c>
      <c r="F181" s="18" t="s">
        <v>19781</v>
      </c>
      <c r="H181" s="18"/>
      <c r="I181" s="18" t="s">
        <v>19766</v>
      </c>
      <c r="J181" s="18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s="18" t="s">
        <v>4</v>
      </c>
      <c r="E182" s="18" t="s">
        <v>8</v>
      </c>
      <c r="F182" s="18"/>
      <c r="H182" s="18"/>
      <c r="I182" s="18" t="s">
        <v>19769</v>
      </c>
      <c r="J182" s="18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s="18" t="s">
        <v>4</v>
      </c>
      <c r="E183" s="18" t="s">
        <v>8</v>
      </c>
      <c r="F183" s="18"/>
      <c r="H183" s="18"/>
      <c r="I183" s="18" t="s">
        <v>19772</v>
      </c>
      <c r="J183" s="18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s="18" t="s">
        <v>4</v>
      </c>
      <c r="E184" s="18" t="s">
        <v>8</v>
      </c>
      <c r="F184" s="18"/>
      <c r="H184" s="18"/>
      <c r="I184" s="18" t="s">
        <v>19775</v>
      </c>
      <c r="J184" s="18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s="18" t="s">
        <v>803</v>
      </c>
      <c r="E185" s="18" t="s">
        <v>8</v>
      </c>
      <c r="F185" s="18"/>
      <c r="H185" s="18"/>
      <c r="I185" s="18" t="s">
        <v>19915</v>
      </c>
      <c r="J185" s="18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s="18" t="s">
        <v>803</v>
      </c>
      <c r="E186" s="18" t="s">
        <v>8</v>
      </c>
      <c r="F186" s="18"/>
      <c r="H186" s="18"/>
      <c r="I186" s="18" t="s">
        <v>19918</v>
      </c>
      <c r="J186" s="18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s="18" t="s">
        <v>4</v>
      </c>
      <c r="E187" s="18" t="s">
        <v>8</v>
      </c>
      <c r="F187" s="18"/>
      <c r="H187" s="18"/>
      <c r="I187" s="18" t="s">
        <v>20453</v>
      </c>
      <c r="J187" s="18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s="18" t="s">
        <v>4</v>
      </c>
      <c r="E188" s="18" t="s">
        <v>8</v>
      </c>
      <c r="F188" s="18"/>
      <c r="H188" s="18"/>
      <c r="I188" s="18" t="s">
        <v>20456</v>
      </c>
      <c r="J188" s="18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s="18" t="s">
        <v>4</v>
      </c>
      <c r="E189" s="18" t="s">
        <v>8</v>
      </c>
      <c r="F189" s="18"/>
      <c r="H189" s="18"/>
      <c r="I189" s="18" t="s">
        <v>20459</v>
      </c>
      <c r="J189" s="18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s="18" t="s">
        <v>4</v>
      </c>
      <c r="E190" s="18" t="s">
        <v>8</v>
      </c>
      <c r="F190" s="18"/>
      <c r="H190" s="18"/>
      <c r="I190" s="18" t="s">
        <v>20462</v>
      </c>
      <c r="J190" s="18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s="18" t="s">
        <v>4</v>
      </c>
      <c r="E191" s="18" t="s">
        <v>8</v>
      </c>
      <c r="F191" s="18"/>
      <c r="H191" s="18"/>
      <c r="I191" s="18" t="s">
        <v>20465</v>
      </c>
      <c r="J191" s="18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s="18" t="s">
        <v>4</v>
      </c>
      <c r="E192" s="18" t="s">
        <v>8</v>
      </c>
      <c r="F192" s="18"/>
      <c r="H192" s="18"/>
      <c r="I192" s="18" t="s">
        <v>20468</v>
      </c>
      <c r="J192" s="18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s="18" t="s">
        <v>4</v>
      </c>
      <c r="E193" s="18" t="s">
        <v>8</v>
      </c>
      <c r="F193" s="18"/>
      <c r="H193" s="18"/>
      <c r="I193" s="18" t="s">
        <v>20471</v>
      </c>
      <c r="J193" s="18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s="18" t="s">
        <v>803</v>
      </c>
      <c r="E194" s="18" t="s">
        <v>8</v>
      </c>
      <c r="F194" s="18"/>
      <c r="H194" s="18"/>
      <c r="I194" s="18" t="s">
        <v>21065</v>
      </c>
      <c r="J194" s="18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s="18" t="s">
        <v>803</v>
      </c>
      <c r="E195" s="18" t="s">
        <v>8</v>
      </c>
      <c r="F195" s="18"/>
      <c r="H195" s="18"/>
      <c r="I195" s="18" t="s">
        <v>21068</v>
      </c>
      <c r="J195" s="18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s="18" t="s">
        <v>803</v>
      </c>
      <c r="E196" s="18" t="s">
        <v>8</v>
      </c>
      <c r="F196" s="18"/>
      <c r="H196" s="18"/>
      <c r="I196" s="18" t="s">
        <v>21071</v>
      </c>
      <c r="J196" s="18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s="18" t="s">
        <v>803</v>
      </c>
      <c r="E197" s="18" t="s">
        <v>8</v>
      </c>
      <c r="F197" s="18"/>
      <c r="H197" s="18"/>
      <c r="I197" s="18" t="s">
        <v>21074</v>
      </c>
      <c r="J197" s="18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s="18" t="s">
        <v>803</v>
      </c>
      <c r="E198" s="18" t="s">
        <v>8</v>
      </c>
      <c r="F198" s="18"/>
      <c r="H198" s="18"/>
      <c r="I198" s="18" t="s">
        <v>21077</v>
      </c>
      <c r="J198" s="18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s="18" t="s">
        <v>645</v>
      </c>
      <c r="E199" s="18" t="s">
        <v>7577</v>
      </c>
      <c r="F199" s="18" t="s">
        <v>21599</v>
      </c>
      <c r="H199" s="18"/>
      <c r="I199" s="18" t="s">
        <v>21566</v>
      </c>
      <c r="J199" s="18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s="18" t="s">
        <v>21603</v>
      </c>
      <c r="E200" s="18" t="s">
        <v>4564</v>
      </c>
      <c r="F200" s="18"/>
      <c r="H200" s="18"/>
      <c r="I200" s="18" t="s">
        <v>21569</v>
      </c>
      <c r="J200" s="18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s="18" t="s">
        <v>803</v>
      </c>
      <c r="E201" s="18" t="s">
        <v>8</v>
      </c>
      <c r="F201" s="18"/>
      <c r="H201" s="18"/>
      <c r="I201" s="18" t="s">
        <v>21572</v>
      </c>
      <c r="J201" s="18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s="18" t="s">
        <v>18699</v>
      </c>
      <c r="E202" s="18" t="s">
        <v>646</v>
      </c>
      <c r="F202" s="18"/>
      <c r="H202" s="18" t="s">
        <v>21607</v>
      </c>
      <c r="I202" s="18" t="s">
        <v>21575</v>
      </c>
      <c r="J202" s="18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s="18" t="s">
        <v>162</v>
      </c>
      <c r="E203" s="18" t="s">
        <v>21608</v>
      </c>
      <c r="F203" s="18" t="s">
        <v>53</v>
      </c>
      <c r="G203" s="7">
        <v>2</v>
      </c>
      <c r="H203" s="18"/>
      <c r="I203" s="18" t="s">
        <v>21578</v>
      </c>
      <c r="J203" s="18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s="18" t="s">
        <v>803</v>
      </c>
      <c r="E204" s="18" t="s">
        <v>8</v>
      </c>
      <c r="F204" s="18"/>
      <c r="H204" s="18"/>
      <c r="I204" s="18" t="s">
        <v>21581</v>
      </c>
      <c r="J204" s="18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s="18" t="s">
        <v>803</v>
      </c>
      <c r="E205" s="18" t="s">
        <v>8</v>
      </c>
      <c r="F205" s="18"/>
      <c r="H205" s="18"/>
      <c r="I205" s="18" t="s">
        <v>21584</v>
      </c>
      <c r="J205" s="18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s="18" t="s">
        <v>803</v>
      </c>
      <c r="E206" s="18" t="s">
        <v>8</v>
      </c>
      <c r="F206" s="18"/>
      <c r="H206" s="18"/>
      <c r="I206" s="18" t="s">
        <v>21908</v>
      </c>
      <c r="J206" s="18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s="18" t="s">
        <v>803</v>
      </c>
      <c r="E207" s="18" t="s">
        <v>8</v>
      </c>
      <c r="F207" s="18"/>
      <c r="H207" s="18"/>
      <c r="I207" s="18" t="s">
        <v>21911</v>
      </c>
      <c r="J207" s="18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s="18" t="s">
        <v>4</v>
      </c>
      <c r="E208" s="18" t="s">
        <v>19056</v>
      </c>
      <c r="F208" s="18"/>
      <c r="H208" s="18"/>
      <c r="I208" s="18" t="s">
        <v>21914</v>
      </c>
      <c r="J208" s="18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s="18" t="s">
        <v>803</v>
      </c>
      <c r="E209" s="18" t="s">
        <v>8</v>
      </c>
      <c r="F209" s="18"/>
      <c r="H209" s="18"/>
      <c r="I209" s="18" t="s">
        <v>21917</v>
      </c>
      <c r="J209" s="18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s="18" t="s">
        <v>803</v>
      </c>
      <c r="E210" s="18" t="s">
        <v>8</v>
      </c>
      <c r="F210" s="18"/>
      <c r="H210" s="18"/>
      <c r="I210" s="18" t="s">
        <v>21920</v>
      </c>
      <c r="J210" s="18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s="18" t="s">
        <v>803</v>
      </c>
      <c r="E211" s="18" t="s">
        <v>8</v>
      </c>
      <c r="F211" s="18"/>
      <c r="H211" s="18"/>
      <c r="I211" s="18" t="s">
        <v>21923</v>
      </c>
      <c r="J211" s="18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s="18" t="s">
        <v>21603</v>
      </c>
      <c r="E212" s="18" t="s">
        <v>2469</v>
      </c>
      <c r="F212" s="18"/>
      <c r="H212" s="18"/>
      <c r="I212" s="18" t="s">
        <v>22538</v>
      </c>
      <c r="J212" s="18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s="18" t="s">
        <v>22590</v>
      </c>
      <c r="E213" s="18" t="s">
        <v>86</v>
      </c>
      <c r="F213" s="18"/>
      <c r="H213" s="18"/>
      <c r="I213" s="18" t="s">
        <v>22541</v>
      </c>
      <c r="J213" s="18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s="18" t="s">
        <v>803</v>
      </c>
      <c r="E214" s="18" t="s">
        <v>8</v>
      </c>
      <c r="F214" s="18"/>
      <c r="H214" s="18"/>
      <c r="I214" s="18" t="s">
        <v>22544</v>
      </c>
      <c r="J214" s="18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s="18" t="s">
        <v>803</v>
      </c>
      <c r="E215" s="18" t="s">
        <v>8</v>
      </c>
      <c r="F215" s="18"/>
      <c r="H215" s="18"/>
      <c r="I215" s="18" t="s">
        <v>22547</v>
      </c>
      <c r="J215" s="18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s="18" t="s">
        <v>803</v>
      </c>
      <c r="E216" s="18" t="s">
        <v>8</v>
      </c>
      <c r="F216" s="18"/>
      <c r="H216" s="18"/>
      <c r="I216" s="18" t="s">
        <v>22550</v>
      </c>
      <c r="J216" s="18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s="18" t="s">
        <v>115</v>
      </c>
      <c r="E217" s="18" t="s">
        <v>22591</v>
      </c>
      <c r="F217" s="18" t="s">
        <v>51</v>
      </c>
      <c r="H217" s="18"/>
      <c r="I217" s="18" t="s">
        <v>22553</v>
      </c>
      <c r="J217" s="18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s="18" t="s">
        <v>115</v>
      </c>
      <c r="E218" s="18" t="s">
        <v>70</v>
      </c>
      <c r="F218" s="18"/>
      <c r="H218" s="18"/>
      <c r="I218" s="18" t="s">
        <v>22556</v>
      </c>
      <c r="J218" s="18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s="18" t="s">
        <v>803</v>
      </c>
      <c r="E219" s="18" t="s">
        <v>8</v>
      </c>
      <c r="F219" s="18"/>
      <c r="H219" s="18"/>
      <c r="I219" s="18" t="s">
        <v>22559</v>
      </c>
      <c r="J219" s="18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s="18" t="s">
        <v>115</v>
      </c>
      <c r="E220" s="18" t="s">
        <v>7577</v>
      </c>
      <c r="F220" s="18" t="s">
        <v>22576</v>
      </c>
      <c r="H220" s="18"/>
      <c r="I220" s="18" t="s">
        <v>22562</v>
      </c>
      <c r="J220" s="18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s="18" t="s">
        <v>2283</v>
      </c>
      <c r="E221" s="18" t="s">
        <v>7577</v>
      </c>
      <c r="F221" s="18" t="s">
        <v>22576</v>
      </c>
      <c r="H221" s="18"/>
      <c r="I221" s="18" t="s">
        <v>22565</v>
      </c>
      <c r="J221" s="18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s="18" t="s">
        <v>803</v>
      </c>
      <c r="E222" s="18" t="s">
        <v>8</v>
      </c>
      <c r="F222" s="18"/>
      <c r="H222" s="18"/>
      <c r="I222" s="18" t="s">
        <v>22956</v>
      </c>
      <c r="J222" s="18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s="18" t="s">
        <v>803</v>
      </c>
      <c r="E223" s="18" t="s">
        <v>8</v>
      </c>
      <c r="F223" s="18"/>
      <c r="H223" s="18"/>
      <c r="I223" s="18" t="s">
        <v>22959</v>
      </c>
      <c r="J223" s="18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s="18" t="s">
        <v>803</v>
      </c>
      <c r="E224" s="18" t="s">
        <v>8</v>
      </c>
      <c r="F224" s="18"/>
      <c r="H224" s="18"/>
      <c r="I224" s="18" t="s">
        <v>22962</v>
      </c>
      <c r="J224" s="18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s="18" t="s">
        <v>803</v>
      </c>
      <c r="E225" s="18" t="s">
        <v>8</v>
      </c>
      <c r="F225" s="18"/>
      <c r="H225" s="18"/>
      <c r="I225" s="18" t="s">
        <v>22965</v>
      </c>
      <c r="J225" s="18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s="18" t="s">
        <v>803</v>
      </c>
      <c r="E226" s="18" t="s">
        <v>8</v>
      </c>
      <c r="F226" s="18"/>
      <c r="H226" s="18"/>
      <c r="I226" s="18" t="s">
        <v>22968</v>
      </c>
      <c r="J226" s="18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s="18" t="s">
        <v>803</v>
      </c>
      <c r="E227" s="18" t="s">
        <v>8</v>
      </c>
      <c r="F227" s="18"/>
      <c r="H227" s="18"/>
      <c r="I227" s="18" t="s">
        <v>22971</v>
      </c>
      <c r="J227" s="18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s="18" t="s">
        <v>115</v>
      </c>
      <c r="E228" s="18" t="s">
        <v>1552</v>
      </c>
      <c r="F228" s="18"/>
      <c r="H228" s="18"/>
      <c r="I228" s="18" t="s">
        <v>22974</v>
      </c>
      <c r="J228" s="18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s="18" t="s">
        <v>4</v>
      </c>
      <c r="E229" s="18" t="s">
        <v>23064</v>
      </c>
      <c r="F229" s="18" t="s">
        <v>22575</v>
      </c>
      <c r="H229" s="18"/>
      <c r="I229" s="18" t="s">
        <v>22977</v>
      </c>
      <c r="J229" s="18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s="18" t="s">
        <v>4</v>
      </c>
      <c r="E230" s="18" t="s">
        <v>23064</v>
      </c>
      <c r="F230" s="18" t="s">
        <v>51</v>
      </c>
      <c r="H230" s="18"/>
      <c r="I230" s="18" t="s">
        <v>22980</v>
      </c>
      <c r="J230" s="18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s="18" t="s">
        <v>21603</v>
      </c>
      <c r="E231" s="18" t="s">
        <v>22568</v>
      </c>
      <c r="F231" s="18" t="s">
        <v>51</v>
      </c>
      <c r="H231" s="18"/>
      <c r="I231" s="18" t="s">
        <v>23653</v>
      </c>
      <c r="J231" s="18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s="18" t="s">
        <v>115</v>
      </c>
      <c r="E232" s="18" t="s">
        <v>22568</v>
      </c>
      <c r="F232" s="18" t="s">
        <v>51</v>
      </c>
      <c r="H232" s="18"/>
      <c r="I232" s="18" t="s">
        <v>23656</v>
      </c>
      <c r="J232" s="18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s="18" t="s">
        <v>162</v>
      </c>
      <c r="E233" s="18" t="s">
        <v>22568</v>
      </c>
      <c r="F233" s="18" t="s">
        <v>58</v>
      </c>
      <c r="H233" s="18"/>
      <c r="I233" s="18" t="s">
        <v>23659</v>
      </c>
      <c r="J233" s="18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s="18" t="s">
        <v>162</v>
      </c>
      <c r="E234" s="18" t="s">
        <v>22568</v>
      </c>
      <c r="F234" s="18" t="s">
        <v>58</v>
      </c>
      <c r="H234" s="18"/>
      <c r="I234" s="18" t="s">
        <v>23662</v>
      </c>
      <c r="J234" s="18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s="18" t="s">
        <v>4</v>
      </c>
      <c r="E235" s="18" t="s">
        <v>22568</v>
      </c>
      <c r="F235" s="18" t="s">
        <v>23702</v>
      </c>
      <c r="H235" s="18"/>
      <c r="I235" s="18" t="s">
        <v>23665</v>
      </c>
      <c r="J235" s="18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s="18" t="s">
        <v>131</v>
      </c>
      <c r="E236" s="18" t="s">
        <v>22568</v>
      </c>
      <c r="F236" s="18" t="s">
        <v>23700</v>
      </c>
      <c r="H236" s="18"/>
      <c r="I236" s="18" t="s">
        <v>23668</v>
      </c>
      <c r="J236" s="18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s="18" t="s">
        <v>803</v>
      </c>
      <c r="E237" s="18" t="s">
        <v>8</v>
      </c>
      <c r="F237" s="18"/>
      <c r="H237" s="18"/>
      <c r="I237" s="18" t="s">
        <v>23671</v>
      </c>
      <c r="J237" s="18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s="18" t="s">
        <v>803</v>
      </c>
      <c r="E238" s="18" t="s">
        <v>8</v>
      </c>
      <c r="F238" s="18"/>
      <c r="H238" s="18"/>
      <c r="I238" s="18" t="s">
        <v>23674</v>
      </c>
      <c r="J238" s="18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s="18" t="s">
        <v>803</v>
      </c>
      <c r="E239" s="18" t="s">
        <v>8</v>
      </c>
      <c r="F239" s="18"/>
      <c r="H239" s="18"/>
      <c r="I239" s="18" t="s">
        <v>23677</v>
      </c>
      <c r="J239" s="18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s="18" t="s">
        <v>803</v>
      </c>
      <c r="E240" s="18" t="s">
        <v>8</v>
      </c>
      <c r="F240" s="18"/>
      <c r="H240" s="18"/>
      <c r="I240" s="18" t="s">
        <v>23680</v>
      </c>
      <c r="J240" s="18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s="18" t="s">
        <v>7810</v>
      </c>
      <c r="E241" s="18" t="s">
        <v>646</v>
      </c>
      <c r="F241" s="18"/>
      <c r="H241" s="18"/>
      <c r="I241" s="18" t="s">
        <v>23967</v>
      </c>
      <c r="J241" s="18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s="18" t="s">
        <v>4</v>
      </c>
      <c r="E242" s="18" t="s">
        <v>21601</v>
      </c>
      <c r="F242" s="18" t="s">
        <v>60</v>
      </c>
      <c r="H242" s="18"/>
      <c r="I242" s="18" t="s">
        <v>23970</v>
      </c>
      <c r="J242" s="18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s="18" t="s">
        <v>803</v>
      </c>
      <c r="E243" s="18" t="s">
        <v>8</v>
      </c>
      <c r="F243" s="18"/>
      <c r="H243" s="18"/>
      <c r="I243" s="18" t="s">
        <v>23973</v>
      </c>
      <c r="J243" s="18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s="18" t="s">
        <v>803</v>
      </c>
      <c r="E244" s="18" t="s">
        <v>8</v>
      </c>
      <c r="F244" s="18"/>
      <c r="H244" s="18"/>
      <c r="I244" s="18" t="s">
        <v>23976</v>
      </c>
      <c r="J244" s="18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s="18" t="s">
        <v>775</v>
      </c>
      <c r="E245" s="18" t="s">
        <v>646</v>
      </c>
      <c r="F245" s="18"/>
      <c r="H245" s="18"/>
      <c r="I245" s="18" t="s">
        <v>23979</v>
      </c>
      <c r="J245" s="18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s="18" t="s">
        <v>775</v>
      </c>
      <c r="E246" s="18" t="s">
        <v>646</v>
      </c>
      <c r="F246" s="18"/>
      <c r="H246" s="18"/>
      <c r="I246" s="18" t="s">
        <v>24204</v>
      </c>
      <c r="J246" s="18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s="18" t="s">
        <v>21603</v>
      </c>
      <c r="E247" s="18" t="s">
        <v>22568</v>
      </c>
      <c r="F247" s="18" t="s">
        <v>51</v>
      </c>
      <c r="H247" s="18"/>
      <c r="I247" s="18" t="s">
        <v>24207</v>
      </c>
      <c r="J247" s="18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s="18" t="s">
        <v>7810</v>
      </c>
      <c r="E248" s="18" t="s">
        <v>646</v>
      </c>
      <c r="F248" s="18"/>
      <c r="H248" s="18"/>
      <c r="I248" s="18" t="s">
        <v>24210</v>
      </c>
      <c r="J248" s="18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s="18" t="s">
        <v>24317</v>
      </c>
      <c r="E249" s="18" t="s">
        <v>86</v>
      </c>
      <c r="F249" s="18"/>
      <c r="H249" s="18"/>
      <c r="I249" s="18" t="s">
        <v>24213</v>
      </c>
      <c r="J249" s="18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s="18" t="s">
        <v>803</v>
      </c>
      <c r="E250" s="18" t="s">
        <v>8</v>
      </c>
      <c r="F250" s="18"/>
      <c r="H250" s="18"/>
      <c r="I250" s="18" t="s">
        <v>24216</v>
      </c>
      <c r="J250" s="18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s="18" t="s">
        <v>803</v>
      </c>
      <c r="E251" s="18" t="s">
        <v>8</v>
      </c>
      <c r="F251" s="18"/>
      <c r="H251" s="18"/>
      <c r="I251" s="18" t="s">
        <v>24219</v>
      </c>
      <c r="J251" s="18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s="18" t="s">
        <v>803</v>
      </c>
      <c r="E252" s="18" t="s">
        <v>8</v>
      </c>
      <c r="F252" s="18"/>
      <c r="H252" s="18"/>
      <c r="I252" s="18" t="s">
        <v>24222</v>
      </c>
      <c r="J252" s="18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s="18" t="s">
        <v>115</v>
      </c>
      <c r="E253" s="18" t="s">
        <v>21589</v>
      </c>
      <c r="F253" s="18"/>
      <c r="H253" s="18"/>
      <c r="I253" s="18" t="s">
        <v>24848</v>
      </c>
      <c r="J253" s="18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s="18" t="s">
        <v>115</v>
      </c>
      <c r="E254" s="18" t="s">
        <v>70</v>
      </c>
      <c r="F254" s="18"/>
      <c r="H254" s="18"/>
      <c r="I254" s="18" t="s">
        <v>24851</v>
      </c>
      <c r="J254" s="18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s="18" t="s">
        <v>803</v>
      </c>
      <c r="E255" s="18" t="s">
        <v>8</v>
      </c>
      <c r="F255" s="18"/>
      <c r="H255" s="18"/>
      <c r="I255" s="18" t="s">
        <v>24854</v>
      </c>
      <c r="J255" s="18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s="18" t="s">
        <v>24920</v>
      </c>
      <c r="E256" s="18" t="s">
        <v>22568</v>
      </c>
      <c r="F256" s="18" t="s">
        <v>51</v>
      </c>
      <c r="H256" s="18"/>
      <c r="I256" s="18" t="s">
        <v>24857</v>
      </c>
      <c r="J256" s="18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s="18" t="s">
        <v>304</v>
      </c>
      <c r="E257" s="18" t="s">
        <v>22568</v>
      </c>
      <c r="F257" s="18" t="s">
        <v>58</v>
      </c>
      <c r="H257" s="18"/>
      <c r="I257" s="18" t="s">
        <v>24860</v>
      </c>
      <c r="J257" s="18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s="18" t="s">
        <v>115</v>
      </c>
      <c r="E258" s="18" t="s">
        <v>24900</v>
      </c>
      <c r="F258" s="18" t="s">
        <v>58</v>
      </c>
      <c r="H258" s="18"/>
      <c r="I258" s="18" t="s">
        <v>24863</v>
      </c>
      <c r="J258" s="18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s="18" t="s">
        <v>2283</v>
      </c>
      <c r="E259" s="18" t="s">
        <v>24900</v>
      </c>
      <c r="F259" s="18" t="s">
        <v>58</v>
      </c>
      <c r="H259" s="18"/>
      <c r="I259" s="18" t="s">
        <v>24866</v>
      </c>
      <c r="J259" s="18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s="18" t="s">
        <v>24921</v>
      </c>
      <c r="E260" s="18" t="s">
        <v>86</v>
      </c>
      <c r="F260" s="18"/>
      <c r="H260" s="18"/>
      <c r="I260" s="18" t="s">
        <v>24869</v>
      </c>
      <c r="J260" s="18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s="18" t="s">
        <v>4</v>
      </c>
      <c r="E261" s="18" t="s">
        <v>260</v>
      </c>
      <c r="F261" s="18"/>
      <c r="H261" s="18"/>
      <c r="I261" s="18" t="s">
        <v>24872</v>
      </c>
      <c r="J261" s="18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s="18" t="s">
        <v>803</v>
      </c>
      <c r="E262" s="18" t="s">
        <v>8</v>
      </c>
      <c r="F262" s="18"/>
      <c r="H262" s="18"/>
      <c r="I262" s="18" t="s">
        <v>24875</v>
      </c>
      <c r="J262" s="18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s="18" t="s">
        <v>3371</v>
      </c>
      <c r="E263" s="18" t="s">
        <v>86</v>
      </c>
      <c r="F263" s="18"/>
      <c r="H263" s="18"/>
      <c r="I263" s="18" t="s">
        <v>24878</v>
      </c>
      <c r="J263" s="18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s="18" t="s">
        <v>305</v>
      </c>
      <c r="E264" s="18" t="s">
        <v>86</v>
      </c>
      <c r="F264" s="18"/>
      <c r="H264" s="18"/>
      <c r="I264" s="18" t="s">
        <v>24881</v>
      </c>
      <c r="J264" s="18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s="18" t="s">
        <v>305</v>
      </c>
      <c r="E265" s="18" t="s">
        <v>86</v>
      </c>
      <c r="F265" s="18"/>
      <c r="H265" s="18"/>
      <c r="I265" s="18" t="s">
        <v>24884</v>
      </c>
      <c r="J265" s="18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s="18" t="s">
        <v>803</v>
      </c>
      <c r="E266" s="18" t="s">
        <v>8</v>
      </c>
      <c r="F266" s="18"/>
      <c r="H266" s="18"/>
      <c r="I266" s="18" t="s">
        <v>24887</v>
      </c>
      <c r="J266" s="18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s="18" t="s">
        <v>803</v>
      </c>
      <c r="E267" s="18" t="s">
        <v>8</v>
      </c>
      <c r="F267" s="18"/>
      <c r="H267" s="18"/>
      <c r="I267" s="18" t="s">
        <v>24890</v>
      </c>
      <c r="J267" s="18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s="18" t="s">
        <v>803</v>
      </c>
      <c r="E268" s="18" t="s">
        <v>8</v>
      </c>
      <c r="F268" s="18"/>
      <c r="H268" s="18"/>
      <c r="I268" s="18" t="s">
        <v>24893</v>
      </c>
      <c r="J268" s="18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s="18" t="s">
        <v>803</v>
      </c>
      <c r="E269" s="18" t="s">
        <v>8</v>
      </c>
      <c r="F269" s="18"/>
      <c r="H269" s="18"/>
      <c r="I269" s="18" t="s">
        <v>24896</v>
      </c>
      <c r="J269" s="18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s="18" t="s">
        <v>803</v>
      </c>
      <c r="E270" s="18" t="s">
        <v>8</v>
      </c>
      <c r="F270" s="18"/>
      <c r="H270" s="18"/>
      <c r="I270" s="18" t="s">
        <v>25459</v>
      </c>
      <c r="J270" s="18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s="18" t="s">
        <v>803</v>
      </c>
      <c r="E271" s="18" t="s">
        <v>8</v>
      </c>
      <c r="F271" s="18"/>
      <c r="H271" s="18"/>
      <c r="I271" s="18" t="s">
        <v>25462</v>
      </c>
      <c r="J271" s="18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s="18" t="s">
        <v>803</v>
      </c>
      <c r="E272" s="18" t="s">
        <v>8</v>
      </c>
      <c r="F272" s="18"/>
      <c r="H272" s="18"/>
      <c r="I272" s="18" t="s">
        <v>25465</v>
      </c>
      <c r="J272" s="18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s="18" t="s">
        <v>305</v>
      </c>
      <c r="E273" s="18" t="s">
        <v>86</v>
      </c>
      <c r="F273" s="18"/>
      <c r="H273" s="18"/>
      <c r="I273" s="18" t="s">
        <v>25468</v>
      </c>
      <c r="J273" s="18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s="18" t="s">
        <v>803</v>
      </c>
      <c r="E274" s="18" t="s">
        <v>8</v>
      </c>
      <c r="F274" s="18"/>
      <c r="H274" s="18"/>
      <c r="I274" s="18" t="s">
        <v>25471</v>
      </c>
      <c r="J274" s="18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s="18" t="s">
        <v>803</v>
      </c>
      <c r="E275" s="18" t="s">
        <v>8</v>
      </c>
      <c r="F275" s="18"/>
      <c r="H275" s="18"/>
      <c r="I275" s="18" t="s">
        <v>25598</v>
      </c>
      <c r="J275" s="18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s="18" t="s">
        <v>803</v>
      </c>
      <c r="E276" s="18" t="s">
        <v>8</v>
      </c>
      <c r="F276" s="18"/>
      <c r="H276" s="18"/>
      <c r="I276" s="18" t="s">
        <v>25601</v>
      </c>
      <c r="J276" s="18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s="18" t="s">
        <v>803</v>
      </c>
      <c r="E277" s="18" t="s">
        <v>8</v>
      </c>
      <c r="F277" s="18"/>
      <c r="H277" s="18"/>
      <c r="I277" s="18" t="s">
        <v>26043</v>
      </c>
      <c r="J277" s="18" t="s">
        <v>4849</v>
      </c>
      <c r="K277" t="s">
        <v>26044</v>
      </c>
      <c r="L277" t="s">
        <v>26045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s="18" t="s">
        <v>803</v>
      </c>
      <c r="E278" s="18" t="s">
        <v>8</v>
      </c>
      <c r="F278" s="18"/>
      <c r="H278" s="18"/>
      <c r="I278" s="18" t="s">
        <v>26046</v>
      </c>
      <c r="J278" s="18" t="s">
        <v>4849</v>
      </c>
      <c r="K278" t="s">
        <v>26047</v>
      </c>
      <c r="L278" t="s">
        <v>26048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s="18" t="s">
        <v>4</v>
      </c>
      <c r="E279" s="18" t="s">
        <v>22568</v>
      </c>
      <c r="F279" s="18" t="s">
        <v>58</v>
      </c>
      <c r="H279" s="18"/>
      <c r="I279" s="18" t="s">
        <v>26049</v>
      </c>
      <c r="J279" s="18" t="s">
        <v>4849</v>
      </c>
      <c r="K279" t="s">
        <v>26050</v>
      </c>
      <c r="L279" t="s">
        <v>26051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s="18" t="s">
        <v>803</v>
      </c>
      <c r="E280" s="18" t="s">
        <v>8</v>
      </c>
      <c r="F280" s="18"/>
      <c r="H280" s="18"/>
      <c r="I280" s="18" t="s">
        <v>26602</v>
      </c>
      <c r="J280" s="18" t="s">
        <v>4849</v>
      </c>
      <c r="K280" t="s">
        <v>26603</v>
      </c>
      <c r="L280" t="s">
        <v>26604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s="18" t="s">
        <v>26608</v>
      </c>
      <c r="E281" s="18" t="s">
        <v>26590</v>
      </c>
      <c r="F281" s="18" t="s">
        <v>51</v>
      </c>
      <c r="H281" s="18"/>
      <c r="I281" s="18" t="s">
        <v>26569</v>
      </c>
      <c r="J281" s="18" t="s">
        <v>4849</v>
      </c>
      <c r="K281" t="s">
        <v>26570</v>
      </c>
      <c r="L281" t="s">
        <v>26571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s="18" t="s">
        <v>304</v>
      </c>
      <c r="E282" s="18" t="s">
        <v>26590</v>
      </c>
      <c r="F282" s="18" t="s">
        <v>26591</v>
      </c>
      <c r="H282" s="18"/>
      <c r="I282" s="18" t="s">
        <v>26572</v>
      </c>
      <c r="J282" s="18" t="s">
        <v>4849</v>
      </c>
      <c r="K282" t="s">
        <v>26573</v>
      </c>
      <c r="L282" t="s">
        <v>26574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s="18" t="s">
        <v>26065</v>
      </c>
      <c r="E283" s="18" t="s">
        <v>8107</v>
      </c>
      <c r="F283" s="18" t="s">
        <v>58</v>
      </c>
      <c r="H283" s="18"/>
      <c r="I283" s="18" t="s">
        <v>26575</v>
      </c>
      <c r="J283" s="18" t="s">
        <v>4849</v>
      </c>
      <c r="K283" t="s">
        <v>26576</v>
      </c>
      <c r="L283" t="s">
        <v>26577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s="18" t="s">
        <v>4</v>
      </c>
      <c r="E284" s="18" t="s">
        <v>260</v>
      </c>
      <c r="F284" s="18"/>
      <c r="H284" s="18"/>
      <c r="I284" s="18" t="s">
        <v>26578</v>
      </c>
      <c r="J284" s="18" t="s">
        <v>4849</v>
      </c>
      <c r="K284" t="s">
        <v>26579</v>
      </c>
      <c r="L284" t="s">
        <v>26580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s="18" t="s">
        <v>115</v>
      </c>
      <c r="E285" s="18" t="s">
        <v>8107</v>
      </c>
      <c r="F285" s="18" t="s">
        <v>58</v>
      </c>
      <c r="H285" s="18"/>
      <c r="I285" s="18" t="s">
        <v>26581</v>
      </c>
      <c r="J285" s="18" t="s">
        <v>4849</v>
      </c>
      <c r="K285" t="s">
        <v>26582</v>
      </c>
      <c r="L285" t="s">
        <v>26583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s="18" t="s">
        <v>304</v>
      </c>
      <c r="E286" s="18" t="s">
        <v>8107</v>
      </c>
      <c r="F286" s="18" t="s">
        <v>58</v>
      </c>
      <c r="H286" s="18"/>
      <c r="I286" s="18" t="s">
        <v>26584</v>
      </c>
      <c r="J286" s="18" t="s">
        <v>4849</v>
      </c>
      <c r="K286" t="s">
        <v>26585</v>
      </c>
      <c r="L286" t="s">
        <v>26586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s="18" t="s">
        <v>803</v>
      </c>
      <c r="E287" s="18" t="s">
        <v>8</v>
      </c>
      <c r="F287" s="18"/>
      <c r="H287" s="18"/>
      <c r="I287" s="18" t="s">
        <v>26605</v>
      </c>
      <c r="J287" s="18" t="s">
        <v>4849</v>
      </c>
      <c r="K287" t="s">
        <v>26606</v>
      </c>
      <c r="L287" t="s">
        <v>26607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s="18" t="s">
        <v>803</v>
      </c>
      <c r="E288" s="18" t="s">
        <v>8</v>
      </c>
      <c r="F288" s="18"/>
      <c r="H288" s="18"/>
      <c r="I288" s="18" t="s">
        <v>26587</v>
      </c>
      <c r="J288" s="18" t="s">
        <v>4849</v>
      </c>
      <c r="K288" t="s">
        <v>26588</v>
      </c>
      <c r="L288" t="s">
        <v>26589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s="18" t="s">
        <v>7825</v>
      </c>
      <c r="E289" s="18" t="s">
        <v>646</v>
      </c>
      <c r="F289" s="18"/>
      <c r="G289" s="7">
        <v>2</v>
      </c>
      <c r="H289" s="18"/>
      <c r="I289" s="18" t="s">
        <v>27092</v>
      </c>
      <c r="J289" s="18" t="s">
        <v>4849</v>
      </c>
      <c r="K289" t="s">
        <v>27093</v>
      </c>
      <c r="L289" t="s">
        <v>27094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s="18" t="s">
        <v>162</v>
      </c>
      <c r="E290" s="18" t="s">
        <v>27245</v>
      </c>
      <c r="F290" s="18" t="s">
        <v>53</v>
      </c>
      <c r="G290" s="7">
        <v>2</v>
      </c>
      <c r="H290" s="18" t="s">
        <v>27246</v>
      </c>
      <c r="I290" s="18" t="s">
        <v>27095</v>
      </c>
      <c r="J290" s="18" t="s">
        <v>4849</v>
      </c>
      <c r="K290" t="s">
        <v>27096</v>
      </c>
      <c r="L290" t="s">
        <v>27097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s="18" t="s">
        <v>16954</v>
      </c>
      <c r="E291" s="18" t="s">
        <v>1552</v>
      </c>
      <c r="F291" s="18"/>
      <c r="H291" s="18"/>
      <c r="I291" s="18" t="s">
        <v>27098</v>
      </c>
      <c r="J291" s="18" t="s">
        <v>4849</v>
      </c>
      <c r="K291" t="s">
        <v>27099</v>
      </c>
      <c r="L291" t="s">
        <v>27100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s="18" t="s">
        <v>304</v>
      </c>
      <c r="E292" s="18" t="s">
        <v>1552</v>
      </c>
      <c r="F292" s="18" t="s">
        <v>27247</v>
      </c>
      <c r="H292" s="18"/>
      <c r="I292" s="18" t="s">
        <v>27101</v>
      </c>
      <c r="J292" s="18" t="s">
        <v>4849</v>
      </c>
      <c r="K292" t="s">
        <v>27102</v>
      </c>
      <c r="L292" t="s">
        <v>27103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s="18" t="s">
        <v>162</v>
      </c>
      <c r="E293" s="18" t="s">
        <v>1552</v>
      </c>
      <c r="F293" s="18" t="s">
        <v>4604</v>
      </c>
      <c r="H293" s="18" t="s">
        <v>27248</v>
      </c>
      <c r="I293" s="18" t="s">
        <v>27104</v>
      </c>
      <c r="J293" s="18" t="s">
        <v>4849</v>
      </c>
      <c r="K293" t="s">
        <v>27105</v>
      </c>
      <c r="L293" t="s">
        <v>27106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s="18" t="s">
        <v>162</v>
      </c>
      <c r="E294" s="18" t="s">
        <v>1552</v>
      </c>
      <c r="F294" s="18" t="s">
        <v>4604</v>
      </c>
      <c r="H294" s="18" t="s">
        <v>1140</v>
      </c>
      <c r="I294" s="18" t="s">
        <v>27107</v>
      </c>
      <c r="J294" s="18" t="s">
        <v>4849</v>
      </c>
      <c r="K294" t="s">
        <v>27108</v>
      </c>
      <c r="L294" t="s">
        <v>27109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s="18" t="s">
        <v>305</v>
      </c>
      <c r="E295" s="18" t="s">
        <v>86</v>
      </c>
      <c r="F295" s="18"/>
      <c r="H295" s="18"/>
      <c r="I295" s="18" t="s">
        <v>27110</v>
      </c>
      <c r="J295" s="18" t="s">
        <v>4849</v>
      </c>
      <c r="K295" t="s">
        <v>27111</v>
      </c>
      <c r="L295" t="s">
        <v>27112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s="18" t="s">
        <v>803</v>
      </c>
      <c r="E296" s="18" t="s">
        <v>8</v>
      </c>
      <c r="F296" s="18"/>
      <c r="H296" s="18"/>
      <c r="I296" s="18" t="s">
        <v>27113</v>
      </c>
      <c r="J296" s="18" t="s">
        <v>4849</v>
      </c>
      <c r="K296" t="s">
        <v>27114</v>
      </c>
      <c r="L296" t="s">
        <v>27115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8" t="s">
        <v>305</v>
      </c>
      <c r="E297" s="18" t="s">
        <v>86</v>
      </c>
      <c r="F297" s="18"/>
      <c r="H297" s="18"/>
      <c r="I297" s="18" t="s">
        <v>27116</v>
      </c>
      <c r="J297" s="18" t="s">
        <v>4849</v>
      </c>
      <c r="K297" t="s">
        <v>27117</v>
      </c>
      <c r="L297" t="s">
        <v>26776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s="18" t="s">
        <v>27249</v>
      </c>
      <c r="E298" s="18" t="s">
        <v>86</v>
      </c>
      <c r="F298" s="18"/>
      <c r="H298" s="18"/>
      <c r="I298" s="18" t="s">
        <v>27118</v>
      </c>
      <c r="J298" s="18" t="s">
        <v>4849</v>
      </c>
      <c r="K298" t="s">
        <v>27119</v>
      </c>
      <c r="L298" t="s">
        <v>27120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s="18" t="s">
        <v>4</v>
      </c>
      <c r="E299" s="18" t="s">
        <v>8</v>
      </c>
      <c r="F299" s="18"/>
      <c r="H299" s="18"/>
      <c r="I299" s="18" t="s">
        <v>27121</v>
      </c>
      <c r="J299" s="18" t="s">
        <v>4849</v>
      </c>
      <c r="K299" t="s">
        <v>27122</v>
      </c>
      <c r="L299" t="s">
        <v>27123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s="18" t="s">
        <v>4</v>
      </c>
      <c r="E300" s="18" t="s">
        <v>8</v>
      </c>
      <c r="F300" s="18"/>
      <c r="H300" s="18"/>
      <c r="I300" s="18" t="s">
        <v>27124</v>
      </c>
      <c r="J300" s="18" t="s">
        <v>4849</v>
      </c>
      <c r="K300" t="s">
        <v>27125</v>
      </c>
      <c r="L300" t="s">
        <v>27126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s="18" t="s">
        <v>16954</v>
      </c>
      <c r="E301" s="18" t="s">
        <v>1552</v>
      </c>
      <c r="F301" s="18"/>
      <c r="H301" s="18"/>
      <c r="I301" s="18" t="s">
        <v>27127</v>
      </c>
      <c r="J301" s="18" t="s">
        <v>4849</v>
      </c>
      <c r="K301" t="s">
        <v>27128</v>
      </c>
      <c r="L301" t="s">
        <v>27129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s="18" t="s">
        <v>27250</v>
      </c>
      <c r="E302" s="18" t="s">
        <v>86</v>
      </c>
      <c r="F302" s="18"/>
      <c r="H302" s="18"/>
      <c r="I302" s="18" t="s">
        <v>27130</v>
      </c>
      <c r="J302" s="18" t="s">
        <v>4849</v>
      </c>
      <c r="K302" t="s">
        <v>27131</v>
      </c>
      <c r="L302" t="s">
        <v>27132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s="18" t="s">
        <v>115</v>
      </c>
      <c r="E303" s="18" t="s">
        <v>1552</v>
      </c>
      <c r="F303" s="18"/>
      <c r="H303" s="18"/>
      <c r="I303" s="18" t="s">
        <v>27133</v>
      </c>
      <c r="J303" s="18" t="s">
        <v>4849</v>
      </c>
      <c r="K303" t="s">
        <v>27134</v>
      </c>
      <c r="L303" t="s">
        <v>27135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s="18" t="s">
        <v>27249</v>
      </c>
      <c r="E304" s="18" t="s">
        <v>86</v>
      </c>
      <c r="F304" s="18"/>
      <c r="H304" s="18"/>
      <c r="I304" s="18" t="s">
        <v>27136</v>
      </c>
      <c r="J304" s="18" t="s">
        <v>4849</v>
      </c>
      <c r="K304" t="s">
        <v>27137</v>
      </c>
      <c r="L304" t="s">
        <v>27138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s="18" t="s">
        <v>305</v>
      </c>
      <c r="E305" s="18" t="s">
        <v>86</v>
      </c>
      <c r="F305" s="18"/>
      <c r="H305" s="18"/>
      <c r="I305" s="18" t="s">
        <v>27139</v>
      </c>
      <c r="J305" s="18" t="s">
        <v>4849</v>
      </c>
      <c r="K305" t="s">
        <v>27140</v>
      </c>
      <c r="L305" t="s">
        <v>27141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s="18" t="s">
        <v>305</v>
      </c>
      <c r="E306" s="18" t="s">
        <v>86</v>
      </c>
      <c r="F306" s="18"/>
      <c r="H306" s="18"/>
      <c r="I306" s="18" t="s">
        <v>27142</v>
      </c>
      <c r="J306" s="18" t="s">
        <v>4849</v>
      </c>
      <c r="K306" t="s">
        <v>27143</v>
      </c>
      <c r="L306" t="s">
        <v>27144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s="18" t="s">
        <v>4</v>
      </c>
      <c r="E307" s="18" t="s">
        <v>8</v>
      </c>
      <c r="F307" s="18"/>
      <c r="H307" s="18"/>
      <c r="I307" s="18" t="s">
        <v>27145</v>
      </c>
      <c r="J307" s="18" t="s">
        <v>4849</v>
      </c>
      <c r="K307" t="s">
        <v>27146</v>
      </c>
      <c r="L307" t="s">
        <v>27147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s="18" t="s">
        <v>305</v>
      </c>
      <c r="E308" s="18" t="s">
        <v>86</v>
      </c>
      <c r="F308" s="18"/>
      <c r="H308" s="18"/>
      <c r="I308" s="18" t="s">
        <v>27148</v>
      </c>
      <c r="J308" s="18" t="s">
        <v>4849</v>
      </c>
      <c r="K308" t="s">
        <v>27149</v>
      </c>
      <c r="L308" t="s">
        <v>27150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s="18" t="s">
        <v>803</v>
      </c>
      <c r="E309" s="18" t="s">
        <v>8</v>
      </c>
      <c r="F309" s="18"/>
      <c r="H309" s="18"/>
      <c r="I309" s="18" t="s">
        <v>27151</v>
      </c>
      <c r="J309" s="18" t="s">
        <v>4849</v>
      </c>
      <c r="K309" t="s">
        <v>27152</v>
      </c>
      <c r="L309" t="s">
        <v>27153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s="18" t="s">
        <v>115</v>
      </c>
      <c r="E310" s="18" t="s">
        <v>27619</v>
      </c>
      <c r="F310" s="18" t="s">
        <v>15245</v>
      </c>
      <c r="H310" s="18"/>
      <c r="I310" s="18" t="s">
        <v>27550</v>
      </c>
      <c r="J310" s="18" t="s">
        <v>4849</v>
      </c>
      <c r="K310" t="s">
        <v>27551</v>
      </c>
      <c r="L310" t="s">
        <v>27552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s="18" t="s">
        <v>4</v>
      </c>
      <c r="E311" s="18" t="s">
        <v>8</v>
      </c>
      <c r="F311" s="18"/>
      <c r="H311" s="18"/>
      <c r="I311" s="18" t="s">
        <v>27553</v>
      </c>
      <c r="J311" s="18" t="s">
        <v>4849</v>
      </c>
      <c r="K311" t="s">
        <v>27554</v>
      </c>
      <c r="L311" t="s">
        <v>27555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s="18" t="s">
        <v>803</v>
      </c>
      <c r="E312" s="18" t="s">
        <v>8</v>
      </c>
      <c r="F312" s="18"/>
      <c r="H312" s="18"/>
      <c r="I312" s="18" t="s">
        <v>27556</v>
      </c>
      <c r="J312" s="18" t="s">
        <v>4849</v>
      </c>
      <c r="K312" t="s">
        <v>27557</v>
      </c>
      <c r="L312" t="s">
        <v>27558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s="18" t="s">
        <v>803</v>
      </c>
      <c r="E313" s="18" t="s">
        <v>8</v>
      </c>
      <c r="F313" s="18"/>
      <c r="H313" s="18"/>
      <c r="I313" s="18" t="s">
        <v>27559</v>
      </c>
      <c r="J313" s="18" t="s">
        <v>4849</v>
      </c>
      <c r="K313" t="s">
        <v>27560</v>
      </c>
      <c r="L313" t="s">
        <v>27561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s="18" t="s">
        <v>803</v>
      </c>
      <c r="E314" s="18" t="s">
        <v>8</v>
      </c>
      <c r="F314" s="18"/>
      <c r="H314" s="18"/>
      <c r="I314" s="18" t="s">
        <v>27562</v>
      </c>
      <c r="J314" s="18" t="s">
        <v>4849</v>
      </c>
      <c r="K314" t="s">
        <v>27563</v>
      </c>
      <c r="L314" t="s">
        <v>27564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s="18" t="s">
        <v>803</v>
      </c>
      <c r="E315" s="18" t="s">
        <v>8</v>
      </c>
      <c r="F315" s="18"/>
      <c r="H315" s="18"/>
      <c r="I315" s="18" t="s">
        <v>27565</v>
      </c>
      <c r="J315" s="18" t="s">
        <v>4849</v>
      </c>
      <c r="K315" t="s">
        <v>27566</v>
      </c>
      <c r="L315" t="s">
        <v>27567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s="18" t="s">
        <v>803</v>
      </c>
      <c r="E316" s="18" t="s">
        <v>8</v>
      </c>
      <c r="F316" s="18"/>
      <c r="H316" s="18"/>
      <c r="I316" s="18" t="s">
        <v>28110</v>
      </c>
      <c r="J316" s="18" t="s">
        <v>4849</v>
      </c>
      <c r="K316" t="s">
        <v>28111</v>
      </c>
      <c r="L316" t="s">
        <v>28112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s="18" t="s">
        <v>803</v>
      </c>
      <c r="E317" s="18" t="s">
        <v>8</v>
      </c>
      <c r="F317" s="18"/>
      <c r="H317" s="18"/>
      <c r="I317" s="18" t="s">
        <v>28113</v>
      </c>
      <c r="J317" s="18" t="s">
        <v>4849</v>
      </c>
      <c r="K317" t="s">
        <v>28114</v>
      </c>
      <c r="L317" t="s">
        <v>28115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s="18" t="s">
        <v>803</v>
      </c>
      <c r="E318" s="18" t="s">
        <v>8</v>
      </c>
      <c r="F318" s="18"/>
      <c r="H318" s="18"/>
      <c r="I318" s="18" t="s">
        <v>28116</v>
      </c>
      <c r="J318" s="18" t="s">
        <v>4849</v>
      </c>
      <c r="K318" t="s">
        <v>28117</v>
      </c>
      <c r="L318" t="s">
        <v>28118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s="18" t="s">
        <v>803</v>
      </c>
      <c r="E319" s="18" t="s">
        <v>8</v>
      </c>
      <c r="F319" s="18"/>
      <c r="H319" s="18"/>
      <c r="I319" s="18" t="s">
        <v>28119</v>
      </c>
      <c r="J319" s="18" t="s">
        <v>4849</v>
      </c>
      <c r="K319" t="s">
        <v>28120</v>
      </c>
      <c r="L319" t="s">
        <v>28121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s="18" t="s">
        <v>803</v>
      </c>
      <c r="E320" s="18" t="s">
        <v>8</v>
      </c>
      <c r="F320" s="18"/>
      <c r="H320" s="18"/>
      <c r="I320" s="18" t="s">
        <v>28122</v>
      </c>
      <c r="J320" s="18" t="s">
        <v>4849</v>
      </c>
      <c r="K320" t="s">
        <v>28123</v>
      </c>
      <c r="L320" t="s">
        <v>28124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s="18" t="s">
        <v>803</v>
      </c>
      <c r="E321" s="18" t="s">
        <v>8</v>
      </c>
      <c r="F321" s="18"/>
      <c r="H321" s="18"/>
      <c r="I321" s="18" t="s">
        <v>28125</v>
      </c>
      <c r="J321" s="18" t="s">
        <v>4849</v>
      </c>
      <c r="K321" t="s">
        <v>28126</v>
      </c>
      <c r="L321" t="s">
        <v>28127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s="18" t="s">
        <v>803</v>
      </c>
      <c r="E322" s="18" t="s">
        <v>8</v>
      </c>
      <c r="F322" s="18"/>
      <c r="H322" s="18"/>
      <c r="I322" s="18" t="s">
        <v>28128</v>
      </c>
      <c r="J322" s="18" t="s">
        <v>4849</v>
      </c>
      <c r="K322" t="s">
        <v>28129</v>
      </c>
      <c r="L322" t="s">
        <v>28130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s="18" t="s">
        <v>803</v>
      </c>
      <c r="E323" s="18" t="s">
        <v>8</v>
      </c>
      <c r="F323" s="18"/>
      <c r="H323" s="18"/>
      <c r="I323" s="18" t="s">
        <v>28131</v>
      </c>
      <c r="J323" s="18" t="s">
        <v>4849</v>
      </c>
      <c r="K323" t="s">
        <v>28132</v>
      </c>
      <c r="L323" t="s">
        <v>28133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s="18" t="s">
        <v>803</v>
      </c>
      <c r="E324" s="18" t="s">
        <v>8</v>
      </c>
      <c r="F324" s="18"/>
      <c r="H324" s="18"/>
      <c r="I324" s="18" t="s">
        <v>28134</v>
      </c>
      <c r="J324" s="18" t="s">
        <v>4849</v>
      </c>
      <c r="K324" t="s">
        <v>28135</v>
      </c>
      <c r="L324" t="s">
        <v>28136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s="18" t="s">
        <v>803</v>
      </c>
      <c r="E325" s="18" t="s">
        <v>8</v>
      </c>
      <c r="F325" s="18"/>
      <c r="H325" s="18"/>
      <c r="I325" s="18" t="s">
        <v>28277</v>
      </c>
      <c r="J325" s="18" t="s">
        <v>4849</v>
      </c>
      <c r="K325" t="s">
        <v>28278</v>
      </c>
      <c r="L325" t="s">
        <v>28279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s="18" t="s">
        <v>803</v>
      </c>
      <c r="E326" s="18" t="s">
        <v>8</v>
      </c>
      <c r="F326" s="18"/>
      <c r="H326" s="18"/>
      <c r="I326" s="18" t="s">
        <v>28280</v>
      </c>
      <c r="J326" s="18" t="s">
        <v>4849</v>
      </c>
      <c r="K326" t="s">
        <v>28281</v>
      </c>
      <c r="L326" t="s">
        <v>28282</v>
      </c>
      <c r="M326" s="2" t="str">
        <f>HYPERLINK(площадкаСнавесом[[#This Row],[RelativePath]])</f>
        <v>17 Площадка с навесом\GA3948333_10_20260719T213620Z.jpg</v>
      </c>
    </row>
    <row r="327" spans="1:13" x14ac:dyDescent="0.25">
      <c r="A327" s="1" t="s">
        <v>13</v>
      </c>
      <c r="B327" s="3">
        <v>46223</v>
      </c>
      <c r="C327" s="4">
        <v>0.30396990740740742</v>
      </c>
      <c r="D327" s="18" t="s">
        <v>803</v>
      </c>
      <c r="E327" s="18" t="s">
        <v>8</v>
      </c>
      <c r="F327" s="18"/>
      <c r="H327" s="18"/>
      <c r="I327" s="18" t="s">
        <v>28778</v>
      </c>
      <c r="J327" s="18" t="s">
        <v>4849</v>
      </c>
      <c r="K327" t="s">
        <v>28779</v>
      </c>
      <c r="L327" t="s">
        <v>28780</v>
      </c>
      <c r="M327" s="2" t="str">
        <f>HYPERLINK(площадкаСнавесом[[#This Row],[RelativePath]])</f>
        <v>17 Площадка с навесом\GA3948333_10_20260720T071743Z.jpg</v>
      </c>
    </row>
    <row r="328" spans="1:13" x14ac:dyDescent="0.25">
      <c r="A328" s="1" t="s">
        <v>13</v>
      </c>
      <c r="B328" s="3">
        <v>46223</v>
      </c>
      <c r="C328" s="4">
        <v>0.30406250000000001</v>
      </c>
      <c r="D328" s="18" t="s">
        <v>21603</v>
      </c>
      <c r="E328" s="18" t="s">
        <v>22568</v>
      </c>
      <c r="F328" s="18" t="s">
        <v>51</v>
      </c>
      <c r="H328" s="18"/>
      <c r="I328" s="18" t="s">
        <v>28781</v>
      </c>
      <c r="J328" s="18" t="s">
        <v>4849</v>
      </c>
      <c r="K328" t="s">
        <v>28782</v>
      </c>
      <c r="L328" t="s">
        <v>28783</v>
      </c>
      <c r="M328" s="2" t="str">
        <f>HYPERLINK(площадкаСнавесом[[#This Row],[RelativePath]])</f>
        <v>17 Площадка с навесом\GA3948333_10_20260720T071751Z.jpg</v>
      </c>
    </row>
    <row r="329" spans="1:13" x14ac:dyDescent="0.25">
      <c r="A329" s="1" t="s">
        <v>14</v>
      </c>
      <c r="B329" s="3">
        <v>46224</v>
      </c>
      <c r="C329" s="4">
        <v>0.35366898148148146</v>
      </c>
      <c r="D329" s="18" t="s">
        <v>4</v>
      </c>
      <c r="E329" s="18" t="s">
        <v>8</v>
      </c>
      <c r="F329" s="18"/>
      <c r="H329" s="18"/>
      <c r="I329" s="18" t="s">
        <v>28784</v>
      </c>
      <c r="J329" s="18" t="s">
        <v>4849</v>
      </c>
      <c r="K329" t="s">
        <v>28785</v>
      </c>
      <c r="L329" t="s">
        <v>28786</v>
      </c>
      <c r="M329" s="2" t="str">
        <f>HYPERLINK(площадкаСнавесом[[#This Row],[RelativePath]])</f>
        <v>17 Площадка с навесом\GA3948333_10_20260721T082917Z.jpg</v>
      </c>
    </row>
    <row r="330" spans="1:13" x14ac:dyDescent="0.25">
      <c r="A330" s="1" t="s">
        <v>14</v>
      </c>
      <c r="B330" s="3">
        <v>46224</v>
      </c>
      <c r="C330" s="4">
        <v>0.36692129629629627</v>
      </c>
      <c r="D330" s="18" t="s">
        <v>115</v>
      </c>
      <c r="E330" s="18" t="s">
        <v>8107</v>
      </c>
      <c r="F330" s="18" t="s">
        <v>28845</v>
      </c>
      <c r="H330" s="18"/>
      <c r="I330" s="18" t="s">
        <v>28787</v>
      </c>
      <c r="J330" s="18" t="s">
        <v>4849</v>
      </c>
      <c r="K330" t="s">
        <v>28788</v>
      </c>
      <c r="L330" t="s">
        <v>28789</v>
      </c>
      <c r="M330" s="2" t="str">
        <f>HYPERLINK(площадкаСнавесом[[#This Row],[RelativePath]])</f>
        <v>17 Площадка с навесом\GA3948333_10_20260721T084822Z.jpg</v>
      </c>
    </row>
    <row r="331" spans="1:13" x14ac:dyDescent="0.25">
      <c r="A331" s="1" t="s">
        <v>14</v>
      </c>
      <c r="B331" s="3">
        <v>46224</v>
      </c>
      <c r="C331" s="4">
        <v>0.39047453703703705</v>
      </c>
      <c r="D331" s="18" t="s">
        <v>803</v>
      </c>
      <c r="E331" s="18" t="s">
        <v>8</v>
      </c>
      <c r="F331" s="18"/>
      <c r="H331" s="18"/>
      <c r="I331" s="18" t="s">
        <v>28790</v>
      </c>
      <c r="J331" s="18" t="s">
        <v>4849</v>
      </c>
      <c r="K331" t="s">
        <v>28791</v>
      </c>
      <c r="L331" t="s">
        <v>28792</v>
      </c>
      <c r="M331" s="2" t="str">
        <f>HYPERLINK(площадкаСнавесом[[#This Row],[RelativePath]])</f>
        <v>17 Площадка с навесом\GA3948333_10_20260721T092217Z.jpg</v>
      </c>
    </row>
    <row r="332" spans="1:13" x14ac:dyDescent="0.25">
      <c r="A332" s="1" t="s">
        <v>14</v>
      </c>
      <c r="B332" s="3">
        <v>46224</v>
      </c>
      <c r="C332" s="4">
        <v>0.39129629629629631</v>
      </c>
      <c r="D332" s="18" t="s">
        <v>803</v>
      </c>
      <c r="E332" s="18" t="s">
        <v>8</v>
      </c>
      <c r="F332" s="18"/>
      <c r="H332" s="18"/>
      <c r="I332" s="18" t="s">
        <v>28793</v>
      </c>
      <c r="J332" s="18" t="s">
        <v>4849</v>
      </c>
      <c r="K332" t="s">
        <v>28794</v>
      </c>
      <c r="L332" t="s">
        <v>28795</v>
      </c>
      <c r="M332" s="2" t="str">
        <f>HYPERLINK(площадкаСнавесом[[#This Row],[RelativePath]])</f>
        <v>17 Площадка с навесом\GA3948333_10_20260721T092328Z.jpg</v>
      </c>
    </row>
    <row r="333" spans="1:13" x14ac:dyDescent="0.25">
      <c r="A333" s="1" t="s">
        <v>14</v>
      </c>
      <c r="B333" s="3">
        <v>46224</v>
      </c>
      <c r="C333" s="4">
        <v>0.72287037037037039</v>
      </c>
      <c r="D333" s="18" t="s">
        <v>803</v>
      </c>
      <c r="E333" s="18" t="s">
        <v>8</v>
      </c>
      <c r="F333" s="18"/>
      <c r="H333" s="18"/>
      <c r="I333" s="18" t="s">
        <v>28796</v>
      </c>
      <c r="J333" s="18" t="s">
        <v>4849</v>
      </c>
      <c r="K333" t="s">
        <v>28797</v>
      </c>
      <c r="L333" t="s">
        <v>28798</v>
      </c>
      <c r="M333" s="2" t="str">
        <f>HYPERLINK(площадкаСнавесом[[#This Row],[RelativePath]])</f>
        <v>17 Площадка с навесом\GA3948333_10_20260721T172056Z.jpg</v>
      </c>
    </row>
    <row r="334" spans="1:13" x14ac:dyDescent="0.25">
      <c r="A334" s="1" t="s">
        <v>14</v>
      </c>
      <c r="B334" s="3">
        <v>46224</v>
      </c>
      <c r="C334" s="4">
        <v>0.82729166666666665</v>
      </c>
      <c r="D334" s="18" t="s">
        <v>803</v>
      </c>
      <c r="E334" s="18" t="s">
        <v>8</v>
      </c>
      <c r="F334" s="18"/>
      <c r="H334" s="18"/>
      <c r="I334" s="18" t="s">
        <v>28799</v>
      </c>
      <c r="J334" s="18" t="s">
        <v>4849</v>
      </c>
      <c r="K334" t="s">
        <v>28800</v>
      </c>
      <c r="L334" t="s">
        <v>28801</v>
      </c>
      <c r="M334" s="2" t="str">
        <f>HYPERLINK(площадкаСнавесом[[#This Row],[RelativePath]])</f>
        <v>17 Площадка с навесом\GA3948333_10_20260721T195118Z.jpg</v>
      </c>
    </row>
    <row r="335" spans="1:13" x14ac:dyDescent="0.25">
      <c r="A335" s="1" t="s">
        <v>14</v>
      </c>
      <c r="B335" s="3">
        <v>46224</v>
      </c>
      <c r="C335" s="4">
        <v>0.83187500000000003</v>
      </c>
      <c r="D335" s="18" t="s">
        <v>115</v>
      </c>
      <c r="E335" s="18" t="s">
        <v>22568</v>
      </c>
      <c r="F335" s="18" t="s">
        <v>51</v>
      </c>
      <c r="H335" s="18"/>
      <c r="I335" s="18" t="s">
        <v>28802</v>
      </c>
      <c r="J335" s="18" t="s">
        <v>4849</v>
      </c>
      <c r="K335" t="s">
        <v>28803</v>
      </c>
      <c r="L335" t="s">
        <v>28804</v>
      </c>
      <c r="M335" s="2" t="str">
        <f>HYPERLINK(площадкаСнавесом[[#This Row],[RelativePath]])</f>
        <v>17 Площадка с навесом\GA3948333_10_20260721T195754Z.jpg</v>
      </c>
    </row>
    <row r="336" spans="1:13" x14ac:dyDescent="0.25">
      <c r="A336" s="1" t="s">
        <v>14</v>
      </c>
      <c r="B336" s="3">
        <v>46224</v>
      </c>
      <c r="C336" s="4">
        <v>0.84828703703703701</v>
      </c>
      <c r="D336" s="18" t="s">
        <v>162</v>
      </c>
      <c r="E336" s="18" t="s">
        <v>22568</v>
      </c>
      <c r="F336" s="18" t="s">
        <v>28837</v>
      </c>
      <c r="H336" s="18" t="s">
        <v>28846</v>
      </c>
      <c r="I336" s="18" t="s">
        <v>28805</v>
      </c>
      <c r="J336" s="18" t="s">
        <v>4849</v>
      </c>
      <c r="K336" t="s">
        <v>28806</v>
      </c>
      <c r="L336" t="s">
        <v>28807</v>
      </c>
      <c r="M336" s="2" t="str">
        <f>HYPERLINK(площадкаСнавесом[[#This Row],[RelativePath]])</f>
        <v>17 Площадка с навесом\GA3948333_10_20260721T202132Z.jpg</v>
      </c>
    </row>
    <row r="337" spans="1:13" x14ac:dyDescent="0.25">
      <c r="A337" s="1" t="s">
        <v>14</v>
      </c>
      <c r="B337" s="3">
        <v>46224</v>
      </c>
      <c r="C337" s="4">
        <v>0.84849537037037037</v>
      </c>
      <c r="D337" s="18" t="s">
        <v>115</v>
      </c>
      <c r="E337" s="18" t="s">
        <v>22568</v>
      </c>
      <c r="F337" s="18" t="s">
        <v>28837</v>
      </c>
      <c r="H337" s="18"/>
      <c r="I337" s="18" t="s">
        <v>28808</v>
      </c>
      <c r="J337" s="18" t="s">
        <v>4849</v>
      </c>
      <c r="K337" t="s">
        <v>28809</v>
      </c>
      <c r="L337" t="s">
        <v>28810</v>
      </c>
      <c r="M337" s="2" t="str">
        <f>HYPERLINK(площадкаСнавесом[[#This Row],[RelativePath]])</f>
        <v>17 Площадка с навесом\GA3948333_10_20260721T202150Z.jpg</v>
      </c>
    </row>
    <row r="338" spans="1:13" x14ac:dyDescent="0.25">
      <c r="A338" s="1" t="s">
        <v>14</v>
      </c>
      <c r="B338" s="3">
        <v>46224</v>
      </c>
      <c r="C338" s="4">
        <v>0.8539930555555556</v>
      </c>
      <c r="D338" s="18" t="s">
        <v>21603</v>
      </c>
      <c r="E338" s="18" t="s">
        <v>28847</v>
      </c>
      <c r="F338" s="18"/>
      <c r="H338" s="18"/>
      <c r="I338" s="18" t="s">
        <v>28811</v>
      </c>
      <c r="J338" s="18" t="s">
        <v>4849</v>
      </c>
      <c r="K338" t="s">
        <v>28812</v>
      </c>
      <c r="L338" t="s">
        <v>28813</v>
      </c>
      <c r="M338" s="2" t="str">
        <f>HYPERLINK(площадкаСнавесом[[#This Row],[RelativePath]])</f>
        <v>17 Площадка с навесом\GA3948333_10_20260721T202945Z.jpg</v>
      </c>
    </row>
    <row r="339" spans="1:13" x14ac:dyDescent="0.25">
      <c r="A339" s="1" t="s">
        <v>15</v>
      </c>
      <c r="B339" s="3">
        <v>46225</v>
      </c>
      <c r="C339" s="4">
        <v>0.38312499999999999</v>
      </c>
      <c r="D339" s="18" t="s">
        <v>4</v>
      </c>
      <c r="E339" s="18" t="s">
        <v>8</v>
      </c>
      <c r="F339" s="18"/>
      <c r="H339" s="18"/>
      <c r="I339" s="18" t="s">
        <v>28814</v>
      </c>
      <c r="J339" s="18" t="s">
        <v>4849</v>
      </c>
      <c r="K339" t="s">
        <v>28815</v>
      </c>
      <c r="L339" t="s">
        <v>28816</v>
      </c>
      <c r="M339" s="2" t="str">
        <f>HYPERLINK(площадкаСнавесом[[#This Row],[RelativePath]])</f>
        <v>17 Площадка с навесом\GA3948333_10_20260722T091142Z.jpg</v>
      </c>
    </row>
    <row r="340" spans="1:13" x14ac:dyDescent="0.25">
      <c r="A340" s="1" t="s">
        <v>15</v>
      </c>
      <c r="B340" s="3">
        <v>46225</v>
      </c>
      <c r="C340" s="4">
        <v>0.70900462962962962</v>
      </c>
      <c r="D340" s="18" t="s">
        <v>28827</v>
      </c>
      <c r="E340" s="18" t="s">
        <v>86</v>
      </c>
      <c r="F340" s="18"/>
      <c r="H340" s="18"/>
      <c r="I340" s="18" t="s">
        <v>28817</v>
      </c>
      <c r="J340" s="18" t="s">
        <v>4849</v>
      </c>
      <c r="K340" t="s">
        <v>28818</v>
      </c>
      <c r="L340" t="s">
        <v>28819</v>
      </c>
      <c r="M340" s="2" t="str">
        <f>HYPERLINK(площадкаСнавесом[[#This Row],[RelativePath]])</f>
        <v>17 Площадка с навесом\GA3948333_10_20260722T170058Z.jpg</v>
      </c>
    </row>
    <row r="341" spans="1:13" x14ac:dyDescent="0.25">
      <c r="A341" s="1" t="s">
        <v>16</v>
      </c>
      <c r="B341" s="3">
        <v>46226</v>
      </c>
      <c r="C341" s="4">
        <v>0.82873842592592595</v>
      </c>
      <c r="D341" s="18" t="s">
        <v>803</v>
      </c>
      <c r="E341" s="18" t="s">
        <v>8</v>
      </c>
      <c r="F341" s="18"/>
      <c r="H341" s="18"/>
      <c r="I341" s="18" t="s">
        <v>29136</v>
      </c>
      <c r="J341" s="18" t="s">
        <v>4849</v>
      </c>
      <c r="K341" t="s">
        <v>29137</v>
      </c>
      <c r="L341" t="s">
        <v>29138</v>
      </c>
      <c r="M341" s="2" t="str">
        <f>HYPERLINK(площадкаСнавесом[[#This Row],[RelativePath]])</f>
        <v>17 Площадка с навесом\GA3948333_10_20260723T195323Z.jpg</v>
      </c>
    </row>
    <row r="342" spans="1:13" x14ac:dyDescent="0.25">
      <c r="A342" s="1" t="s">
        <v>17</v>
      </c>
      <c r="B342" s="3">
        <v>46227</v>
      </c>
      <c r="C342" s="4">
        <v>0.54837962962962961</v>
      </c>
      <c r="D342" s="18" t="s">
        <v>115</v>
      </c>
      <c r="E342" s="18" t="s">
        <v>22568</v>
      </c>
      <c r="F342" s="18" t="s">
        <v>28837</v>
      </c>
      <c r="H342" s="18"/>
      <c r="I342" s="18" t="s">
        <v>29139</v>
      </c>
      <c r="J342" s="18" t="s">
        <v>4849</v>
      </c>
      <c r="K342" t="s">
        <v>29140</v>
      </c>
      <c r="L342" t="s">
        <v>29141</v>
      </c>
      <c r="M342" s="2" t="str">
        <f>HYPERLINK(площадкаСнавесом[[#This Row],[RelativePath]])</f>
        <v>17 Площадка с навесом\GA3948333_10_20260724T130940Z.jpg</v>
      </c>
    </row>
    <row r="343" spans="1:13" x14ac:dyDescent="0.25">
      <c r="A343" s="1" t="s">
        <v>18</v>
      </c>
      <c r="B343" s="3">
        <v>46228</v>
      </c>
      <c r="C343" s="4">
        <v>0.89364583333333336</v>
      </c>
      <c r="D343" s="18" t="s">
        <v>803</v>
      </c>
      <c r="E343" s="18" t="s">
        <v>8</v>
      </c>
      <c r="F343" s="18"/>
      <c r="H343" s="18"/>
      <c r="I343" s="18" t="s">
        <v>29142</v>
      </c>
      <c r="J343" s="18" t="s">
        <v>4849</v>
      </c>
      <c r="K343" t="s">
        <v>29143</v>
      </c>
      <c r="L343" t="s">
        <v>29144</v>
      </c>
      <c r="M343" s="2" t="str">
        <f>HYPERLINK(площадкаСнавесом[[#This Row],[RelativePath]])</f>
        <v>17 Площадка с навесом\GA3948333_10_20260725T212651Z.jpg</v>
      </c>
    </row>
    <row r="344" spans="1:13" x14ac:dyDescent="0.25">
      <c r="A344" s="1" t="s">
        <v>22</v>
      </c>
      <c r="B344" s="3">
        <v>46229</v>
      </c>
      <c r="C344" s="4">
        <v>0.89460648148148147</v>
      </c>
      <c r="D344" s="18" t="s">
        <v>803</v>
      </c>
      <c r="E344" s="18" t="s">
        <v>8</v>
      </c>
      <c r="F344" s="18"/>
      <c r="H344" s="18"/>
      <c r="I344" s="18" t="s">
        <v>29145</v>
      </c>
      <c r="J344" s="18" t="s">
        <v>4849</v>
      </c>
      <c r="K344" t="s">
        <v>29146</v>
      </c>
      <c r="L344" t="s">
        <v>29147</v>
      </c>
      <c r="M344" s="2" t="str">
        <f>HYPERLINK(площадкаСнавесом[[#This Row],[RelativePath]])</f>
        <v>17 Площадка с навесом\GA3948333_10_20260726T212814Z.jpg</v>
      </c>
    </row>
    <row r="345" spans="1:13" x14ac:dyDescent="0.25">
      <c r="A345" s="1" t="s">
        <v>13</v>
      </c>
      <c r="B345" s="3">
        <v>46230</v>
      </c>
      <c r="C345" s="4">
        <v>0.31049768518518517</v>
      </c>
      <c r="D345" s="18" t="s">
        <v>115</v>
      </c>
      <c r="E345" s="18" t="s">
        <v>22568</v>
      </c>
      <c r="F345" s="18" t="s">
        <v>51</v>
      </c>
      <c r="H345" s="18"/>
      <c r="I345" s="18" t="s">
        <v>29511</v>
      </c>
      <c r="J345" s="18" t="s">
        <v>4849</v>
      </c>
      <c r="K345" t="s">
        <v>29512</v>
      </c>
      <c r="L345" t="s">
        <v>29513</v>
      </c>
      <c r="M345" s="2" t="str">
        <f>HYPERLINK(площадкаСнавесом[[#This Row],[RelativePath]])</f>
        <v>17 Площадка с навесом\GA3948333_10_20260727T072707Z.jpg</v>
      </c>
    </row>
    <row r="346" spans="1:13" x14ac:dyDescent="0.25">
      <c r="A346" s="1" t="s">
        <v>13</v>
      </c>
      <c r="B346" s="3">
        <v>46230</v>
      </c>
      <c r="C346" s="4">
        <v>0.31061342592592595</v>
      </c>
      <c r="D346" s="18" t="s">
        <v>115</v>
      </c>
      <c r="E346" s="18" t="s">
        <v>22568</v>
      </c>
      <c r="F346" s="18" t="s">
        <v>51</v>
      </c>
      <c r="H346" s="18" t="s">
        <v>1140</v>
      </c>
      <c r="I346" s="18" t="s">
        <v>29514</v>
      </c>
      <c r="J346" s="18" t="s">
        <v>4849</v>
      </c>
      <c r="K346" t="s">
        <v>29515</v>
      </c>
      <c r="L346" t="s">
        <v>29516</v>
      </c>
      <c r="M346" s="2" t="str">
        <f>HYPERLINK(площадкаСнавесом[[#This Row],[RelativePath]])</f>
        <v>17 Площадка с навесом\GA3948333_10_20260727T072717Z.jpg</v>
      </c>
    </row>
    <row r="347" spans="1:13" x14ac:dyDescent="0.25">
      <c r="A347" s="1" t="s">
        <v>13</v>
      </c>
      <c r="B347" s="3">
        <v>46230</v>
      </c>
      <c r="C347" s="4">
        <v>0.55333333333333334</v>
      </c>
      <c r="D347" s="18" t="s">
        <v>115</v>
      </c>
      <c r="E347" s="18" t="s">
        <v>70</v>
      </c>
      <c r="F347" s="18"/>
      <c r="H347" s="18"/>
      <c r="I347" s="18" t="s">
        <v>29517</v>
      </c>
      <c r="J347" s="18" t="s">
        <v>4849</v>
      </c>
      <c r="K347" t="s">
        <v>29518</v>
      </c>
      <c r="L347" t="s">
        <v>29519</v>
      </c>
      <c r="M347" s="2" t="str">
        <f>HYPERLINK(площадкаСнавесом[[#This Row],[RelativePath]])</f>
        <v>17 Площадка с навесом\GA3948333_10_20260727T131648Z.jpg</v>
      </c>
    </row>
    <row r="348" spans="1:13" x14ac:dyDescent="0.25">
      <c r="A348" s="1" t="s">
        <v>13</v>
      </c>
      <c r="B348" s="3">
        <v>46230</v>
      </c>
      <c r="C348" s="4">
        <v>0.68184027777777778</v>
      </c>
      <c r="D348" s="18" t="s">
        <v>115</v>
      </c>
      <c r="E348" s="18" t="s">
        <v>70</v>
      </c>
      <c r="F348" s="18"/>
      <c r="H348" s="18"/>
      <c r="I348" s="18" t="s">
        <v>29520</v>
      </c>
      <c r="J348" s="18" t="s">
        <v>4849</v>
      </c>
      <c r="K348" t="s">
        <v>29521</v>
      </c>
      <c r="L348" t="s">
        <v>29522</v>
      </c>
      <c r="M348" s="2" t="str">
        <f>HYPERLINK(площадкаСнавесом[[#This Row],[RelativePath]])</f>
        <v>17 Площадка с навесом\GA3948333_10_20260727T162151Z.jpg</v>
      </c>
    </row>
    <row r="349" spans="1:13" x14ac:dyDescent="0.25">
      <c r="A349" s="1" t="s">
        <v>13</v>
      </c>
      <c r="B349" s="3">
        <v>46230</v>
      </c>
      <c r="C349" s="4">
        <v>0.87072916666666667</v>
      </c>
      <c r="D349" s="18" t="s">
        <v>115</v>
      </c>
      <c r="E349" s="18" t="s">
        <v>22568</v>
      </c>
      <c r="F349" s="18" t="s">
        <v>51</v>
      </c>
      <c r="H349" s="18"/>
      <c r="I349" s="18" t="s">
        <v>29523</v>
      </c>
      <c r="J349" s="18" t="s">
        <v>4849</v>
      </c>
      <c r="K349" t="s">
        <v>29524</v>
      </c>
      <c r="L349" t="s">
        <v>29525</v>
      </c>
      <c r="M349" s="2" t="str">
        <f>HYPERLINK(площадкаСнавесом[[#This Row],[RelativePath]])</f>
        <v>17 Площадка с навесом\GA3948333_10_20260727T205351Z.jpg</v>
      </c>
    </row>
    <row r="350" spans="1:13" x14ac:dyDescent="0.25">
      <c r="A350" s="1" t="s">
        <v>13</v>
      </c>
      <c r="B350" s="3">
        <v>46230</v>
      </c>
      <c r="C350" s="4">
        <v>0.87883101851851853</v>
      </c>
      <c r="D350" s="18" t="s">
        <v>803</v>
      </c>
      <c r="E350" s="18" t="s">
        <v>8</v>
      </c>
      <c r="F350" s="18"/>
      <c r="H350" s="18"/>
      <c r="I350" s="18" t="s">
        <v>29526</v>
      </c>
      <c r="J350" s="18" t="s">
        <v>4849</v>
      </c>
      <c r="K350" t="s">
        <v>29527</v>
      </c>
      <c r="L350" t="s">
        <v>29528</v>
      </c>
      <c r="M350" s="2" t="str">
        <f>HYPERLINK(площадкаСнавесом[[#This Row],[RelativePath]])</f>
        <v>17 Площадка с навесом\GA3948333_10_20260727T210531Z.jpg</v>
      </c>
    </row>
    <row r="351" spans="1:13" x14ac:dyDescent="0.25">
      <c r="A351" s="1" t="s">
        <v>13</v>
      </c>
      <c r="B351" s="3">
        <v>46230</v>
      </c>
      <c r="C351" s="4">
        <v>0.88457175925925924</v>
      </c>
      <c r="D351" s="18" t="s">
        <v>162</v>
      </c>
      <c r="E351" s="18" t="s">
        <v>22568</v>
      </c>
      <c r="F351" s="18" t="s">
        <v>28837</v>
      </c>
      <c r="H351" s="18" t="s">
        <v>28846</v>
      </c>
      <c r="I351" s="18" t="s">
        <v>29529</v>
      </c>
      <c r="J351" s="18" t="s">
        <v>4849</v>
      </c>
      <c r="K351" t="s">
        <v>29530</v>
      </c>
      <c r="L351" t="s">
        <v>29531</v>
      </c>
      <c r="M351" s="2" t="str">
        <f>HYPERLINK(площадкаСнавесом[[#This Row],[RelativePath]])</f>
        <v>17 Площадка с навесом\GA3948333_10_20260727T211347Z.jpg</v>
      </c>
    </row>
    <row r="352" spans="1:13" x14ac:dyDescent="0.25">
      <c r="A352" s="1" t="s">
        <v>13</v>
      </c>
      <c r="B352" s="3">
        <v>46230</v>
      </c>
      <c r="C352" s="4">
        <v>0.88472222222222219</v>
      </c>
      <c r="D352" s="18" t="s">
        <v>115</v>
      </c>
      <c r="E352" s="18" t="s">
        <v>22568</v>
      </c>
      <c r="F352" s="18" t="s">
        <v>28837</v>
      </c>
      <c r="H352" s="18"/>
      <c r="I352" s="18" t="s">
        <v>29532</v>
      </c>
      <c r="J352" s="18" t="s">
        <v>4849</v>
      </c>
      <c r="K352" t="s">
        <v>29533</v>
      </c>
      <c r="L352" t="s">
        <v>29534</v>
      </c>
      <c r="M352" s="2" t="str">
        <f>HYPERLINK(площадкаСнавесом[[#This Row],[RelativePath]])</f>
        <v>17 Площадка с навесом\GA3948333_10_20260727T211400Z.jpg</v>
      </c>
    </row>
    <row r="353" spans="1:13" x14ac:dyDescent="0.25">
      <c r="A353" s="1" t="s">
        <v>13</v>
      </c>
      <c r="B353" s="3">
        <v>46230</v>
      </c>
      <c r="C353" s="4">
        <v>0.89240740740740743</v>
      </c>
      <c r="D353" s="18" t="s">
        <v>4</v>
      </c>
      <c r="E353" s="18" t="s">
        <v>8</v>
      </c>
      <c r="F353" s="18"/>
      <c r="H353" s="18"/>
      <c r="I353" s="18" t="s">
        <v>29535</v>
      </c>
      <c r="J353" s="18" t="s">
        <v>4849</v>
      </c>
      <c r="K353" t="s">
        <v>29536</v>
      </c>
      <c r="L353" t="s">
        <v>29537</v>
      </c>
      <c r="M353" s="2" t="str">
        <f>HYPERLINK(площадкаСнавесом[[#This Row],[RelativePath]])</f>
        <v>17 Площадка с навесом\GA3948333_10_20260727T212504Z.jpg</v>
      </c>
    </row>
    <row r="354" spans="1:13" x14ac:dyDescent="0.25">
      <c r="A354" s="1" t="s">
        <v>14</v>
      </c>
      <c r="B354" s="3">
        <v>46231</v>
      </c>
      <c r="C354" s="4">
        <v>0.7873148148148148</v>
      </c>
      <c r="D354" s="18" t="s">
        <v>4</v>
      </c>
      <c r="E354" s="18" t="s">
        <v>8</v>
      </c>
      <c r="F354" s="18"/>
      <c r="H354" s="18"/>
      <c r="I354" s="18" t="s">
        <v>29538</v>
      </c>
      <c r="J354" s="18" t="s">
        <v>4849</v>
      </c>
      <c r="K354" t="s">
        <v>29539</v>
      </c>
      <c r="L354" t="s">
        <v>29540</v>
      </c>
      <c r="M354" s="2" t="str">
        <f>HYPERLINK(площадкаСнавесом[[#This Row],[RelativePath]])</f>
        <v>17 Площадка с навесом\GA3948333_10_20260728T185344Z.jpg</v>
      </c>
    </row>
    <row r="355" spans="1:13" x14ac:dyDescent="0.25">
      <c r="A355" s="1" t="s">
        <v>14</v>
      </c>
      <c r="B355" s="3">
        <v>46231</v>
      </c>
      <c r="C355" s="4">
        <v>0.81694444444444447</v>
      </c>
      <c r="D355" s="18" t="s">
        <v>4</v>
      </c>
      <c r="E355" s="18" t="s">
        <v>8</v>
      </c>
      <c r="F355" s="18"/>
      <c r="H355" s="18"/>
      <c r="I355" s="18" t="s">
        <v>29541</v>
      </c>
      <c r="J355" s="18" t="s">
        <v>4849</v>
      </c>
      <c r="K355" t="s">
        <v>29542</v>
      </c>
      <c r="L355" t="s">
        <v>29543</v>
      </c>
      <c r="M355" s="2" t="str">
        <f>HYPERLINK(площадкаСнавесом[[#This Row],[RelativePath]])</f>
        <v>17 Площадка с навесом\GA3948333_10_20260728T193624Z.jpg</v>
      </c>
    </row>
    <row r="356" spans="1:13" x14ac:dyDescent="0.25">
      <c r="A356" s="1" t="s">
        <v>15</v>
      </c>
      <c r="B356" s="3">
        <v>46232</v>
      </c>
      <c r="C356" s="4">
        <v>0.86133101851851857</v>
      </c>
      <c r="D356" s="18" t="s">
        <v>803</v>
      </c>
      <c r="E356" s="18" t="s">
        <v>8</v>
      </c>
      <c r="F356" s="18"/>
      <c r="H356" s="18"/>
      <c r="I356" s="18" t="s">
        <v>29544</v>
      </c>
      <c r="J356" s="18" t="s">
        <v>4849</v>
      </c>
      <c r="K356" t="s">
        <v>29545</v>
      </c>
      <c r="L356" t="s">
        <v>29546</v>
      </c>
      <c r="M356" s="2" t="str">
        <f>HYPERLINK(площадкаСнавесом[[#This Row],[RelativePath]])</f>
        <v>17 Площадка с навесом\GA3948333_10_20260729T204019Z.jpg</v>
      </c>
    </row>
    <row r="357" spans="1:13" x14ac:dyDescent="0.25">
      <c r="A357" s="1" t="s">
        <v>16</v>
      </c>
      <c r="B357" s="3">
        <v>46233</v>
      </c>
      <c r="C357" s="4">
        <v>0.84688657407407408</v>
      </c>
      <c r="D357" s="18" t="s">
        <v>803</v>
      </c>
      <c r="E357" s="18" t="s">
        <v>8</v>
      </c>
      <c r="F357" s="18"/>
      <c r="H357" s="18"/>
      <c r="I357" s="18" t="s">
        <v>29547</v>
      </c>
      <c r="J357" s="18" t="s">
        <v>4849</v>
      </c>
      <c r="K357" t="s">
        <v>29548</v>
      </c>
      <c r="L357" t="s">
        <v>29549</v>
      </c>
      <c r="M357" s="2" t="str">
        <f>HYPERLINK(площадкаСнавесом[[#This Row],[RelativePath]])</f>
        <v>17 Площадка с навесом\GA3948333_10_20260730T201931Z.jpg</v>
      </c>
    </row>
    <row r="358" spans="1:13" x14ac:dyDescent="0.25">
      <c r="A358" s="1" t="s">
        <v>17</v>
      </c>
      <c r="B358" s="3">
        <v>46234</v>
      </c>
      <c r="C358" s="4">
        <v>0.48527777777777775</v>
      </c>
      <c r="D358" s="18" t="s">
        <v>304</v>
      </c>
      <c r="E358" s="18" t="s">
        <v>22568</v>
      </c>
      <c r="F358" s="18" t="s">
        <v>28837</v>
      </c>
      <c r="H358" s="18"/>
      <c r="I358" s="18" t="s">
        <v>29861</v>
      </c>
      <c r="J358" s="18" t="s">
        <v>4849</v>
      </c>
      <c r="K358" t="s">
        <v>29862</v>
      </c>
      <c r="L358" t="s">
        <v>29863</v>
      </c>
      <c r="M358" s="2" t="str">
        <f>HYPERLINK(площадкаСнавесом[[#This Row],[RelativePath]])</f>
        <v>17 Площадка с навесом\GA3948333_10_20260731T113848Z.jpg</v>
      </c>
    </row>
    <row r="359" spans="1:13" x14ac:dyDescent="0.25">
      <c r="A359" s="1" t="s">
        <v>18</v>
      </c>
      <c r="B359" s="3">
        <v>46235</v>
      </c>
      <c r="C359" s="4">
        <v>0.8138657407407407</v>
      </c>
      <c r="D359" s="18" t="s">
        <v>29877</v>
      </c>
      <c r="E359" s="18" t="s">
        <v>646</v>
      </c>
      <c r="F359" s="18"/>
      <c r="H359" s="18" t="s">
        <v>29878</v>
      </c>
      <c r="I359" s="18" t="s">
        <v>29864</v>
      </c>
      <c r="J359" s="18" t="s">
        <v>4849</v>
      </c>
      <c r="K359" t="s">
        <v>29865</v>
      </c>
      <c r="L359" t="s">
        <v>29866</v>
      </c>
      <c r="M359" s="2" t="str">
        <f>HYPERLINK(площадкаСнавесом[[#This Row],[RelativePath]])</f>
        <v>17 Площадка с навесом\GA3948333_10_20260801T193158Z.jpg</v>
      </c>
    </row>
    <row r="360" spans="1:13" x14ac:dyDescent="0.25">
      <c r="A360" s="1" t="s">
        <v>18</v>
      </c>
      <c r="B360" s="3">
        <v>46235</v>
      </c>
      <c r="C360" s="4">
        <v>0.8139467592592593</v>
      </c>
      <c r="D360" s="18" t="s">
        <v>29877</v>
      </c>
      <c r="E360" s="18" t="s">
        <v>646</v>
      </c>
      <c r="F360" s="18"/>
      <c r="H360" s="18" t="s">
        <v>1140</v>
      </c>
      <c r="I360" s="18" t="s">
        <v>29867</v>
      </c>
      <c r="J360" s="18" t="s">
        <v>4849</v>
      </c>
      <c r="K360" t="s">
        <v>29868</v>
      </c>
      <c r="L360" t="s">
        <v>29869</v>
      </c>
      <c r="M360" s="2" t="str">
        <f>HYPERLINK(площадкаСнавесом[[#This Row],[RelativePath]])</f>
        <v>17 Площадка с навесом\GA3948333_10_20260801T193205Z.jpg</v>
      </c>
    </row>
    <row r="361" spans="1:13" x14ac:dyDescent="0.25">
      <c r="A361" s="1" t="s">
        <v>18</v>
      </c>
      <c r="B361" s="3">
        <v>46235</v>
      </c>
      <c r="C361" s="4">
        <v>0.81405092592592587</v>
      </c>
      <c r="D361" s="18" t="s">
        <v>29877</v>
      </c>
      <c r="E361" s="18" t="s">
        <v>646</v>
      </c>
      <c r="F361" s="18"/>
      <c r="H361" s="18" t="s">
        <v>1140</v>
      </c>
      <c r="I361" s="18" t="s">
        <v>29870</v>
      </c>
      <c r="J361" s="18" t="s">
        <v>4849</v>
      </c>
      <c r="K361" t="s">
        <v>29871</v>
      </c>
      <c r="L361" t="s">
        <v>29872</v>
      </c>
      <c r="M361" s="2" t="str">
        <f>HYPERLINK(площадкаСнавесом[[#This Row],[RelativePath]])</f>
        <v>17 Площадка с навесом\GA3948333_10_20260801T193214Z.jpg</v>
      </c>
    </row>
    <row r="362" spans="1:13" x14ac:dyDescent="0.25">
      <c r="A362" s="1" t="s">
        <v>22</v>
      </c>
      <c r="B362" s="3">
        <v>46236</v>
      </c>
      <c r="C362" s="4">
        <v>0.84171296296296294</v>
      </c>
      <c r="D362" s="18" t="s">
        <v>803</v>
      </c>
      <c r="E362" s="18" t="s">
        <v>8</v>
      </c>
      <c r="F362" s="18"/>
      <c r="H362" s="18"/>
      <c r="I362" s="18" t="s">
        <v>29873</v>
      </c>
      <c r="J362" s="18" t="s">
        <v>4849</v>
      </c>
      <c r="K362" t="s">
        <v>29874</v>
      </c>
      <c r="L362" t="s">
        <v>29875</v>
      </c>
      <c r="M362" s="2" t="str">
        <f>HYPERLINK(площадкаСнавесом[[#This Row],[RelativePath]])</f>
        <v>17 Площадка с навесом\GA3948333_10_20260802T201204Z.jpg</v>
      </c>
    </row>
    <row r="363" spans="1:13" x14ac:dyDescent="0.25">
      <c r="A363" s="1" t="s">
        <v>13</v>
      </c>
      <c r="B363" s="3">
        <v>46237</v>
      </c>
      <c r="C363" s="4">
        <v>0.87100694444444449</v>
      </c>
      <c r="D363" s="18" t="s">
        <v>803</v>
      </c>
      <c r="E363" s="18" t="s">
        <v>8</v>
      </c>
      <c r="F363" s="18"/>
      <c r="H363" s="18"/>
      <c r="I363" s="18" t="s">
        <v>30444</v>
      </c>
      <c r="J363" s="18" t="s">
        <v>4849</v>
      </c>
      <c r="K363" t="s">
        <v>30445</v>
      </c>
      <c r="L363" t="s">
        <v>30446</v>
      </c>
      <c r="M363" s="2" t="str">
        <f>HYPERLINK(площадкаСнавесом[[#This Row],[RelativePath]])</f>
        <v>17 Площадка с навесом\GA3948333_10_20260803T205415Z.jpg</v>
      </c>
    </row>
    <row r="364" spans="1:13" x14ac:dyDescent="0.25">
      <c r="A364" s="1" t="s">
        <v>14</v>
      </c>
      <c r="B364" s="3">
        <v>46238</v>
      </c>
      <c r="C364" s="4">
        <v>0.46449074074074076</v>
      </c>
      <c r="D364" s="18" t="s">
        <v>4</v>
      </c>
      <c r="E364" s="18" t="s">
        <v>260</v>
      </c>
      <c r="F364" s="18"/>
      <c r="H364" s="18"/>
      <c r="I364" s="18" t="s">
        <v>30447</v>
      </c>
      <c r="J364" s="18" t="s">
        <v>4849</v>
      </c>
      <c r="K364" t="s">
        <v>30448</v>
      </c>
      <c r="L364" t="s">
        <v>30449</v>
      </c>
      <c r="M364" s="2" t="str">
        <f>HYPERLINK(площадкаСнавесом[[#This Row],[RelativePath]])</f>
        <v>17 Площадка с навесом\GA3948333_10_20260804T110852Z.jpg</v>
      </c>
    </row>
    <row r="365" spans="1:13" x14ac:dyDescent="0.25">
      <c r="A365" s="1" t="s">
        <v>14</v>
      </c>
      <c r="B365" s="3">
        <v>46238</v>
      </c>
      <c r="C365" s="4">
        <v>0.72479166666666661</v>
      </c>
      <c r="D365" s="18" t="s">
        <v>21603</v>
      </c>
      <c r="E365" s="18" t="s">
        <v>28847</v>
      </c>
      <c r="F365" s="18"/>
      <c r="H365" s="18"/>
      <c r="I365" s="18" t="s">
        <v>30450</v>
      </c>
      <c r="J365" s="18" t="s">
        <v>4849</v>
      </c>
      <c r="K365" t="s">
        <v>30451</v>
      </c>
      <c r="L365" t="s">
        <v>30452</v>
      </c>
      <c r="M365" s="2" t="str">
        <f>HYPERLINK(площадкаСнавесом[[#This Row],[RelativePath]])</f>
        <v>17 Площадка с навесом\GA3948333_10_20260804T172342Z.jpg</v>
      </c>
    </row>
    <row r="366" spans="1:13" x14ac:dyDescent="0.25">
      <c r="A366" s="1" t="s">
        <v>14</v>
      </c>
      <c r="B366" s="3">
        <v>46238</v>
      </c>
      <c r="C366" s="4">
        <v>0.7251967592592593</v>
      </c>
      <c r="D366" s="18" t="s">
        <v>803</v>
      </c>
      <c r="E366" s="18" t="s">
        <v>8</v>
      </c>
      <c r="F366" s="18"/>
      <c r="H366" s="18"/>
      <c r="I366" s="18" t="s">
        <v>30453</v>
      </c>
      <c r="J366" s="18" t="s">
        <v>4849</v>
      </c>
      <c r="K366" t="s">
        <v>30454</v>
      </c>
      <c r="L366" t="s">
        <v>30455</v>
      </c>
      <c r="M366" s="2" t="str">
        <f>HYPERLINK(площадкаСнавесом[[#This Row],[RelativePath]])</f>
        <v>17 Площадка с навесом\GA3948333_10_20260804T172417Z.jpg</v>
      </c>
    </row>
    <row r="367" spans="1:13" x14ac:dyDescent="0.25">
      <c r="A367" s="1" t="s">
        <v>15</v>
      </c>
      <c r="B367" s="3">
        <v>46239</v>
      </c>
      <c r="C367" s="4">
        <v>0.33453703703703702</v>
      </c>
      <c r="D367" s="18" t="s">
        <v>21603</v>
      </c>
      <c r="E367" s="18" t="s">
        <v>22568</v>
      </c>
      <c r="F367" s="18" t="s">
        <v>51</v>
      </c>
      <c r="H367" s="18"/>
      <c r="I367" s="18" t="s">
        <v>30456</v>
      </c>
      <c r="J367" s="18" t="s">
        <v>4849</v>
      </c>
      <c r="K367" t="s">
        <v>30457</v>
      </c>
      <c r="L367" t="s">
        <v>30458</v>
      </c>
      <c r="M367" s="2" t="str">
        <f>HYPERLINK(площадкаСнавесом[[#This Row],[RelativePath]])</f>
        <v>17 Площадка с навесом\GA3948333_10_20260805T080144Z.jpg</v>
      </c>
    </row>
    <row r="368" spans="1:13" x14ac:dyDescent="0.25">
      <c r="A368" s="1" t="s">
        <v>15</v>
      </c>
      <c r="B368" s="3">
        <v>46239</v>
      </c>
      <c r="C368" s="4">
        <v>0.74318287037037034</v>
      </c>
      <c r="D368" s="18" t="s">
        <v>803</v>
      </c>
      <c r="E368" s="18" t="s">
        <v>8</v>
      </c>
      <c r="F368" s="18"/>
      <c r="H368" s="18"/>
      <c r="I368" s="18" t="s">
        <v>30459</v>
      </c>
      <c r="J368" s="18" t="s">
        <v>4849</v>
      </c>
      <c r="K368" t="s">
        <v>30460</v>
      </c>
      <c r="L368" t="s">
        <v>30461</v>
      </c>
      <c r="M368" s="2" t="str">
        <f>HYPERLINK(площадкаСнавесом[[#This Row],[RelativePath]])</f>
        <v>17 Площадка с навесом\GA3948333_10_20260805T175011Z.jpg</v>
      </c>
    </row>
    <row r="369" spans="1:13" x14ac:dyDescent="0.25">
      <c r="A369" s="1" t="s">
        <v>15</v>
      </c>
      <c r="B369" s="3">
        <v>46239</v>
      </c>
      <c r="C369" s="4">
        <v>0.81049768518518517</v>
      </c>
      <c r="D369" s="18" t="s">
        <v>115</v>
      </c>
      <c r="E369" s="18" t="s">
        <v>22568</v>
      </c>
      <c r="F369" s="18" t="s">
        <v>51</v>
      </c>
      <c r="H369" s="18"/>
      <c r="I369" s="18" t="s">
        <v>30462</v>
      </c>
      <c r="J369" s="18" t="s">
        <v>4849</v>
      </c>
      <c r="K369" t="s">
        <v>30463</v>
      </c>
      <c r="L369" t="s">
        <v>30464</v>
      </c>
      <c r="M369" s="2" t="str">
        <f>HYPERLINK(площадкаСнавесом[[#This Row],[RelativePath]])</f>
        <v>17 Площадка с навесом\GA3948333_10_20260805T192707Z.jpg</v>
      </c>
    </row>
    <row r="370" spans="1:13" x14ac:dyDescent="0.25">
      <c r="A370" s="1" t="s">
        <v>15</v>
      </c>
      <c r="B370" s="3">
        <v>46239</v>
      </c>
      <c r="C370" s="4">
        <v>0.8203125</v>
      </c>
      <c r="D370" s="18" t="s">
        <v>162</v>
      </c>
      <c r="E370" s="18" t="s">
        <v>22568</v>
      </c>
      <c r="F370" s="18" t="s">
        <v>22575</v>
      </c>
      <c r="H370" s="18" t="s">
        <v>28846</v>
      </c>
      <c r="I370" s="18" t="s">
        <v>30465</v>
      </c>
      <c r="J370" s="18" t="s">
        <v>4849</v>
      </c>
      <c r="K370" t="s">
        <v>30466</v>
      </c>
      <c r="L370" t="s">
        <v>30467</v>
      </c>
      <c r="M370" s="2" t="str">
        <f>HYPERLINK(площадкаСнавесом[[#This Row],[RelativePath]])</f>
        <v>17 Площадка с навесом\GA3948333_10_20260805T194115Z.jpg</v>
      </c>
    </row>
    <row r="371" spans="1:13" x14ac:dyDescent="0.25">
      <c r="A371" s="1" t="s">
        <v>16</v>
      </c>
      <c r="B371" s="3">
        <v>46240</v>
      </c>
      <c r="C371" s="4">
        <v>0.57069444444444439</v>
      </c>
      <c r="D371" s="18" t="s">
        <v>162</v>
      </c>
      <c r="E371" s="18" t="s">
        <v>28283</v>
      </c>
      <c r="F371" s="18" t="s">
        <v>263</v>
      </c>
      <c r="H371" s="18" t="s">
        <v>28846</v>
      </c>
      <c r="I371" s="18" t="s">
        <v>30468</v>
      </c>
      <c r="J371" s="18" t="s">
        <v>4849</v>
      </c>
      <c r="K371" t="s">
        <v>30469</v>
      </c>
      <c r="L371" t="s">
        <v>30470</v>
      </c>
      <c r="M371" s="2" t="str">
        <f>HYPERLINK(площадкаСнавесом[[#This Row],[RelativePath]])</f>
        <v>17 Площадка с навесом\GA3948333_10_20260806T134148Z.jpg</v>
      </c>
    </row>
    <row r="372" spans="1:13" x14ac:dyDescent="0.25">
      <c r="A372" s="1" t="s">
        <v>16</v>
      </c>
      <c r="B372" s="3">
        <v>46240</v>
      </c>
      <c r="C372" s="4">
        <v>0.79543981481481485</v>
      </c>
      <c r="D372" s="18" t="s">
        <v>4</v>
      </c>
      <c r="E372" s="18" t="s">
        <v>646</v>
      </c>
      <c r="F372" s="18"/>
      <c r="H372" s="18"/>
      <c r="I372" s="18" t="s">
        <v>30471</v>
      </c>
      <c r="J372" s="18" t="s">
        <v>4849</v>
      </c>
      <c r="K372" t="s">
        <v>30472</v>
      </c>
      <c r="L372" t="s">
        <v>30473</v>
      </c>
      <c r="M372" s="2" t="str">
        <f>HYPERLINK(площадкаСнавесом[[#This Row],[RelativePath]])</f>
        <v>17 Площадка с навесом\GA3948333_10_20260806T190526Z.jpg</v>
      </c>
    </row>
    <row r="373" spans="1:13" x14ac:dyDescent="0.25">
      <c r="A373" s="1" t="s">
        <v>17</v>
      </c>
      <c r="B373" s="3">
        <v>46241</v>
      </c>
      <c r="C373" s="4">
        <v>0.36072916666666666</v>
      </c>
      <c r="D373" s="18" t="s">
        <v>3371</v>
      </c>
      <c r="E373" s="18" t="s">
        <v>86</v>
      </c>
      <c r="F373" s="18"/>
      <c r="H373" s="18"/>
      <c r="I373" s="18" t="s">
        <v>30795</v>
      </c>
      <c r="J373" s="18" t="s">
        <v>4849</v>
      </c>
      <c r="K373" t="s">
        <v>30796</v>
      </c>
      <c r="L373" t="s">
        <v>30797</v>
      </c>
      <c r="M373" s="2" t="str">
        <f>HYPERLINK(площадкаСнавесом[[#This Row],[RelativePath]])</f>
        <v>17 Площадка с навесом\GA3948333_10_20260807T083927Z.jpg</v>
      </c>
    </row>
    <row r="374" spans="1:13" x14ac:dyDescent="0.25">
      <c r="A374" s="1" t="s">
        <v>17</v>
      </c>
      <c r="B374" s="3">
        <v>46241</v>
      </c>
      <c r="C374" s="4">
        <v>0.3671875</v>
      </c>
      <c r="D374" s="18" t="s">
        <v>305</v>
      </c>
      <c r="E374" s="18" t="s">
        <v>86</v>
      </c>
      <c r="F374" s="18"/>
      <c r="H374" s="18"/>
      <c r="I374" s="18" t="s">
        <v>30798</v>
      </c>
      <c r="J374" s="18" t="s">
        <v>4849</v>
      </c>
      <c r="K374" t="s">
        <v>30799</v>
      </c>
      <c r="L374" t="s">
        <v>30800</v>
      </c>
      <c r="M374" s="2" t="str">
        <f>HYPERLINK(площадкаСнавесом[[#This Row],[RelativePath]])</f>
        <v>17 Площадка с навесом\GA3948333_10_20260807T084845Z.jpg</v>
      </c>
    </row>
    <row r="375" spans="1:13" x14ac:dyDescent="0.25">
      <c r="A375" s="1" t="s">
        <v>17</v>
      </c>
      <c r="B375" s="3">
        <v>46241</v>
      </c>
      <c r="C375" s="4">
        <v>0.52958333333333329</v>
      </c>
      <c r="D375" s="18" t="s">
        <v>4</v>
      </c>
      <c r="E375" s="18" t="s">
        <v>8</v>
      </c>
      <c r="F375" s="18"/>
      <c r="H375" s="18"/>
      <c r="I375" s="18" t="s">
        <v>30801</v>
      </c>
      <c r="J375" s="18" t="s">
        <v>4849</v>
      </c>
      <c r="K375" t="s">
        <v>30802</v>
      </c>
      <c r="L375" t="s">
        <v>30803</v>
      </c>
      <c r="M375" s="2" t="str">
        <f>HYPERLINK(площадкаСнавесом[[#This Row],[RelativePath]])</f>
        <v>17 Площадка с навесом\GA3948333_10_20260807T124236Z.jpg</v>
      </c>
    </row>
    <row r="376" spans="1:13" x14ac:dyDescent="0.25">
      <c r="A376" s="1" t="s">
        <v>17</v>
      </c>
      <c r="B376" s="3">
        <v>46241</v>
      </c>
      <c r="C376" s="4">
        <v>0.56282407407407409</v>
      </c>
      <c r="D376" s="18" t="s">
        <v>4</v>
      </c>
      <c r="E376" s="18" t="s">
        <v>8</v>
      </c>
      <c r="F376" s="18"/>
      <c r="H376" s="18"/>
      <c r="I376" s="18" t="s">
        <v>30804</v>
      </c>
      <c r="J376" s="18" t="s">
        <v>4849</v>
      </c>
      <c r="K376" t="s">
        <v>30805</v>
      </c>
      <c r="L376" t="s">
        <v>30806</v>
      </c>
      <c r="M376" s="2" t="str">
        <f>HYPERLINK(площадкаСнавесом[[#This Row],[RelativePath]])</f>
        <v>17 Площадка с навесом\GA3948333_10_20260807T133028Z.jpg</v>
      </c>
    </row>
    <row r="377" spans="1:13" x14ac:dyDescent="0.25">
      <c r="A377" s="1" t="s">
        <v>18</v>
      </c>
      <c r="B377" s="3">
        <v>46242</v>
      </c>
      <c r="C377" s="4">
        <v>0.87767361111111108</v>
      </c>
      <c r="D377" s="18" t="s">
        <v>803</v>
      </c>
      <c r="E377" s="18" t="s">
        <v>8</v>
      </c>
      <c r="F377" s="18"/>
      <c r="H377" s="18"/>
      <c r="I377" s="18" t="s">
        <v>30807</v>
      </c>
      <c r="J377" s="18" t="s">
        <v>4849</v>
      </c>
      <c r="K377" t="s">
        <v>30808</v>
      </c>
      <c r="L377" t="s">
        <v>30809</v>
      </c>
      <c r="M377" s="2" t="str">
        <f>HYPERLINK(площадкаСнавесом[[#This Row],[RelativePath]])</f>
        <v>17 Площадка с навесом\GA3948333_10_20260808T210351Z.jpg</v>
      </c>
    </row>
    <row r="378" spans="1:13" x14ac:dyDescent="0.25">
      <c r="A378" s="1" t="s">
        <v>22</v>
      </c>
      <c r="B378" s="3">
        <v>46243</v>
      </c>
      <c r="C378" s="4">
        <v>0.85293981481481485</v>
      </c>
      <c r="D378" s="18" t="s">
        <v>803</v>
      </c>
      <c r="E378" s="18" t="s">
        <v>8</v>
      </c>
      <c r="F378" s="18"/>
      <c r="H378" s="18"/>
      <c r="I378" s="18" t="s">
        <v>30810</v>
      </c>
      <c r="J378" s="18" t="s">
        <v>4849</v>
      </c>
      <c r="K378" t="s">
        <v>30811</v>
      </c>
      <c r="L378" t="s">
        <v>30812</v>
      </c>
      <c r="M378" s="2" t="str">
        <f>HYPERLINK(площадкаСнавесом[[#This Row],[RelativePath]])</f>
        <v>17 Площадка с навесом\GA3948333_10_20260809T202814Z.jpg</v>
      </c>
    </row>
    <row r="379" spans="1:13" x14ac:dyDescent="0.25">
      <c r="A379" s="1" t="s">
        <v>13</v>
      </c>
      <c r="B379" s="3">
        <v>46244</v>
      </c>
      <c r="C379" s="4">
        <v>0.68576388888888884</v>
      </c>
      <c r="D379" s="18" t="s">
        <v>115</v>
      </c>
      <c r="E379" s="18" t="s">
        <v>31282</v>
      </c>
      <c r="F379" s="18" t="s">
        <v>51</v>
      </c>
      <c r="H379" s="18"/>
      <c r="I379" s="18" t="s">
        <v>31248</v>
      </c>
      <c r="J379" s="18" t="s">
        <v>4849</v>
      </c>
      <c r="K379" t="s">
        <v>31249</v>
      </c>
      <c r="L379" t="s">
        <v>31250</v>
      </c>
      <c r="M379" s="2" t="str">
        <f>HYPERLINK(площадкаСнавесом[[#This Row],[RelativePath]])</f>
        <v>17 Площадка с навесом\GA3948333_10_20260810T162730Z.jpg</v>
      </c>
    </row>
    <row r="380" spans="1:13" x14ac:dyDescent="0.25">
      <c r="A380" s="1" t="s">
        <v>13</v>
      </c>
      <c r="B380" s="3">
        <v>46244</v>
      </c>
      <c r="C380" s="4">
        <v>0.84834490740740742</v>
      </c>
      <c r="D380" s="18" t="s">
        <v>803</v>
      </c>
      <c r="E380" s="18" t="s">
        <v>8</v>
      </c>
      <c r="F380" s="18"/>
      <c r="H380" s="18"/>
      <c r="I380" s="18" t="s">
        <v>31251</v>
      </c>
      <c r="J380" s="18" t="s">
        <v>4849</v>
      </c>
      <c r="K380" t="s">
        <v>31252</v>
      </c>
      <c r="L380" t="s">
        <v>31253</v>
      </c>
      <c r="M380" s="2" t="str">
        <f>HYPERLINK(площадкаСнавесом[[#This Row],[RelativePath]])</f>
        <v>17 Площадка с навесом\GA3948333_10_20260810T202137Z.jpg</v>
      </c>
    </row>
    <row r="381" spans="1:13" x14ac:dyDescent="0.25">
      <c r="A381" s="1" t="s">
        <v>14</v>
      </c>
      <c r="B381" s="3">
        <v>46245</v>
      </c>
      <c r="C381" s="4">
        <v>0.83386574074074071</v>
      </c>
      <c r="D381" s="18" t="s">
        <v>803</v>
      </c>
      <c r="E381" s="18" t="s">
        <v>8</v>
      </c>
      <c r="F381" s="18"/>
      <c r="H381" s="18"/>
      <c r="I381" s="18" t="s">
        <v>31254</v>
      </c>
      <c r="J381" s="18" t="s">
        <v>4849</v>
      </c>
      <c r="K381" t="s">
        <v>31255</v>
      </c>
      <c r="L381" t="s">
        <v>31256</v>
      </c>
      <c r="M381" s="2" t="str">
        <f>HYPERLINK(площадкаСнавесом[[#This Row],[RelativePath]])</f>
        <v>17 Площадка с навесом\GA3948333_10_20260811T200046Z.jpg</v>
      </c>
    </row>
    <row r="382" spans="1:13" x14ac:dyDescent="0.25">
      <c r="A382" s="1" t="s">
        <v>15</v>
      </c>
      <c r="B382" s="3">
        <v>46246</v>
      </c>
      <c r="C382" s="4">
        <v>0.36787037037037035</v>
      </c>
      <c r="D382" s="18" t="s">
        <v>115</v>
      </c>
      <c r="E382" s="18" t="s">
        <v>27240</v>
      </c>
      <c r="F382" s="18" t="s">
        <v>58</v>
      </c>
      <c r="H382" s="18"/>
      <c r="I382" s="18" t="s">
        <v>31257</v>
      </c>
      <c r="J382" s="18" t="s">
        <v>4849</v>
      </c>
      <c r="K382" t="s">
        <v>31258</v>
      </c>
      <c r="L382" t="s">
        <v>31259</v>
      </c>
      <c r="M382" s="2" t="str">
        <f>HYPERLINK(площадкаСнавесом[[#This Row],[RelativePath]])</f>
        <v>17 Площадка с навесом\GA3948333_10_20260812T084944Z.jpg</v>
      </c>
    </row>
    <row r="383" spans="1:13" x14ac:dyDescent="0.25">
      <c r="A383" s="1" t="s">
        <v>15</v>
      </c>
      <c r="B383" s="3">
        <v>46246</v>
      </c>
      <c r="C383" s="4">
        <v>0.3778009259259259</v>
      </c>
      <c r="D383" s="18" t="s">
        <v>4</v>
      </c>
      <c r="E383" s="18" t="s">
        <v>1552</v>
      </c>
      <c r="F383" s="18"/>
      <c r="H383" s="18"/>
      <c r="I383" s="18" t="s">
        <v>31260</v>
      </c>
      <c r="J383" s="18" t="s">
        <v>4849</v>
      </c>
      <c r="K383" t="s">
        <v>31261</v>
      </c>
      <c r="L383" t="s">
        <v>31262</v>
      </c>
      <c r="M383" s="2" t="str">
        <f>HYPERLINK(площадкаСнавесом[[#This Row],[RelativePath]])</f>
        <v>17 Площадка с навесом\GA3948333_10_20260812T090402Z.jpg</v>
      </c>
    </row>
    <row r="384" spans="1:13" x14ac:dyDescent="0.25">
      <c r="A384" s="1" t="s">
        <v>15</v>
      </c>
      <c r="B384" s="3">
        <v>46246</v>
      </c>
      <c r="C384" s="4">
        <v>0.38541666666666669</v>
      </c>
      <c r="D384" s="18" t="s">
        <v>162</v>
      </c>
      <c r="E384" s="18" t="s">
        <v>1552</v>
      </c>
      <c r="F384" s="18" t="s">
        <v>31295</v>
      </c>
      <c r="H384" s="18" t="s">
        <v>4871</v>
      </c>
      <c r="I384" s="18" t="s">
        <v>31263</v>
      </c>
      <c r="J384" s="18" t="s">
        <v>4849</v>
      </c>
      <c r="K384" t="s">
        <v>31264</v>
      </c>
      <c r="L384" t="s">
        <v>31265</v>
      </c>
      <c r="M384" s="2" t="str">
        <f>HYPERLINK(площадкаСнавесом[[#This Row],[RelativePath]])</f>
        <v>17 Площадка с навесом\GA3948333_10_20260812T091500Z.jpg</v>
      </c>
    </row>
    <row r="385" spans="1:13" x14ac:dyDescent="0.25">
      <c r="A385" s="1" t="s">
        <v>15</v>
      </c>
      <c r="B385" s="3">
        <v>46246</v>
      </c>
      <c r="C385" s="4">
        <v>0.41968749999999999</v>
      </c>
      <c r="D385" s="18" t="s">
        <v>803</v>
      </c>
      <c r="E385" s="18" t="s">
        <v>8</v>
      </c>
      <c r="F385" s="18"/>
      <c r="H385" s="18"/>
      <c r="I385" s="18" t="s">
        <v>31266</v>
      </c>
      <c r="J385" s="18" t="s">
        <v>4849</v>
      </c>
      <c r="K385" t="s">
        <v>31267</v>
      </c>
      <c r="L385" t="s">
        <v>31268</v>
      </c>
      <c r="M385" s="2" t="str">
        <f>HYPERLINK(площадкаСнавесом[[#This Row],[RelativePath]])</f>
        <v>17 Площадка с навесом\GA3948333_10_20260812T100421Z.jpg</v>
      </c>
    </row>
    <row r="386" spans="1:13" x14ac:dyDescent="0.25">
      <c r="A386" s="1" t="s">
        <v>15</v>
      </c>
      <c r="B386" s="3">
        <v>46246</v>
      </c>
      <c r="C386" s="4">
        <v>0.81562500000000004</v>
      </c>
      <c r="D386" s="18" t="s">
        <v>21603</v>
      </c>
      <c r="E386" s="18" t="s">
        <v>28847</v>
      </c>
      <c r="F386" s="18"/>
      <c r="H386" s="18"/>
      <c r="I386" s="18" t="s">
        <v>31269</v>
      </c>
      <c r="J386" s="18" t="s">
        <v>4849</v>
      </c>
      <c r="K386" t="s">
        <v>31270</v>
      </c>
      <c r="L386" t="s">
        <v>31271</v>
      </c>
      <c r="M386" s="2" t="str">
        <f>HYPERLINK(площадкаСнавесом[[#This Row],[RelativePath]])</f>
        <v>17 Площадка с навесом\GA3948333_10_20260812T193430Z.jpg</v>
      </c>
    </row>
    <row r="387" spans="1:13" x14ac:dyDescent="0.25">
      <c r="A387" s="1" t="s">
        <v>16</v>
      </c>
      <c r="B387" s="3">
        <v>46247</v>
      </c>
      <c r="C387" s="4">
        <v>0.3835648148148148</v>
      </c>
      <c r="D387" s="18" t="s">
        <v>29876</v>
      </c>
      <c r="E387" s="18" t="s">
        <v>86</v>
      </c>
      <c r="F387" s="18"/>
      <c r="H387" s="18"/>
      <c r="I387" s="18" t="s">
        <v>31272</v>
      </c>
      <c r="J387" s="18" t="s">
        <v>4849</v>
      </c>
      <c r="K387" t="s">
        <v>31273</v>
      </c>
      <c r="L387" t="s">
        <v>31274</v>
      </c>
      <c r="M387" s="2" t="str">
        <f>HYPERLINK(площадкаСнавесом[[#This Row],[RelativePath]])</f>
        <v>17 Площадка с навесом\GA3948333_10_20260813T091220Z.jpg</v>
      </c>
    </row>
    <row r="388" spans="1:13" x14ac:dyDescent="0.25">
      <c r="A388" s="1" t="s">
        <v>16</v>
      </c>
      <c r="B388" s="3">
        <v>46247</v>
      </c>
      <c r="C388" s="4">
        <v>0.39126157407407408</v>
      </c>
      <c r="D388" s="18" t="s">
        <v>26068</v>
      </c>
      <c r="E388" s="18" t="s">
        <v>86</v>
      </c>
      <c r="F388" s="18"/>
      <c r="H388" s="18"/>
      <c r="I388" s="18" t="s">
        <v>31275</v>
      </c>
      <c r="J388" s="18" t="s">
        <v>4849</v>
      </c>
      <c r="K388" t="s">
        <v>31276</v>
      </c>
      <c r="L388" t="s">
        <v>31277</v>
      </c>
      <c r="M388" s="2" t="str">
        <f>HYPERLINK(площадкаСнавесом[[#This Row],[RelativePath]])</f>
        <v>17 Площадка с навесом\GA3948333_10_20260813T092325Z.jpg</v>
      </c>
    </row>
    <row r="389" spans="1:13" x14ac:dyDescent="0.25">
      <c r="A389" s="1" t="s">
        <v>16</v>
      </c>
      <c r="B389" s="3">
        <v>46247</v>
      </c>
      <c r="C389" s="4">
        <v>0.86681712962962965</v>
      </c>
      <c r="D389" s="18" t="s">
        <v>803</v>
      </c>
      <c r="E389" s="18" t="s">
        <v>8</v>
      </c>
      <c r="F389" s="18"/>
      <c r="H389" s="18"/>
      <c r="I389" s="18" t="s">
        <v>31278</v>
      </c>
      <c r="J389" s="18" t="s">
        <v>4849</v>
      </c>
      <c r="K389" t="s">
        <v>31279</v>
      </c>
      <c r="L389" t="s">
        <v>31280</v>
      </c>
      <c r="M389" s="2" t="str">
        <f>HYPERLINK(площадкаСнавесом[[#This Row],[RelativePath]])</f>
        <v>17 Площадка с навесом\GA3948333_10_20260813T204813Z.jpg</v>
      </c>
    </row>
  </sheetData>
  <conditionalFormatting sqref="D390:D400 E390:E403 D2:E389 G2:H389">
    <cfRule type="containsText" dxfId="1046" priority="14" operator="containsText" text="Выезд с территории">
      <formula>NOT(ISERROR(SEARCH("Выезд с территории",D2)))</formula>
    </cfRule>
  </conditionalFormatting>
  <conditionalFormatting sqref="F2:F389">
    <cfRule type="notContainsText" dxfId="1045" priority="13" operator="notContains" text="порожний">
      <formula>ISERROR(SEARCH("порожний",F2))</formula>
    </cfRule>
  </conditionalFormatting>
  <conditionalFormatting sqref="E2:E403">
    <cfRule type="containsText" dxfId="1044" priority="11" operator="containsText" text="Газель базы">
      <formula>NOT(ISERROR(SEARCH("Газель базы",E2)))</formula>
    </cfRule>
    <cfRule type="containsText" dxfId="1043" priority="12" operator="containsText" text="Погрузчик базы">
      <formula>NOT(ISERROR(SEARCH("Погрузчик базы",E2)))</formula>
    </cfRule>
  </conditionalFormatting>
  <conditionalFormatting sqref="E2:E403">
    <cfRule type="containsText" dxfId="1042" priority="10" operator="containsText" text="Трактор базы">
      <formula>NOT(ISERROR(SEARCH("Трактор базы",E2)))</formula>
    </cfRule>
  </conditionalFormatting>
  <conditionalFormatting sqref="A2:C389">
    <cfRule type="expression" dxfId="1041" priority="9">
      <formula>$A2="пн"</formula>
    </cfRule>
  </conditionalFormatting>
  <conditionalFormatting sqref="A2:C391">
    <cfRule type="expression" dxfId="1040" priority="3">
      <formula>$A2="вс"</formula>
    </cfRule>
    <cfRule type="expression" dxfId="1039" priority="4">
      <formula>$A2="сб"</formula>
    </cfRule>
    <cfRule type="expression" dxfId="1038" priority="5">
      <formula>$A2="пт"</formula>
    </cfRule>
    <cfRule type="expression" dxfId="1037" priority="6">
      <formula>$A2="чт"</formula>
    </cfRule>
    <cfRule type="expression" dxfId="1036" priority="7">
      <formula>$A2="ср"</formula>
    </cfRule>
    <cfRule type="expression" dxfId="1035" priority="8">
      <formula>$A2="вт"</formula>
    </cfRule>
  </conditionalFormatting>
  <conditionalFormatting sqref="D2:D400">
    <cfRule type="containsText" dxfId="10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0">
    <cfRule type="containsText" dxfId="10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218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217" priority="13" operator="notContains" text="порожний">
      <formula>ISERROR(SEARCH("порожний",F2))</formula>
    </cfRule>
  </conditionalFormatting>
  <conditionalFormatting sqref="E2:E30">
    <cfRule type="containsText" dxfId="216" priority="11" operator="containsText" text="Газель базы">
      <formula>NOT(ISERROR(SEARCH("Газель базы",E2)))</formula>
    </cfRule>
    <cfRule type="containsText" dxfId="215" priority="12" operator="containsText" text="Погрузчик базы">
      <formula>NOT(ISERROR(SEARCH("Погрузчик базы",E2)))</formula>
    </cfRule>
  </conditionalFormatting>
  <conditionalFormatting sqref="E2:E30">
    <cfRule type="containsText" dxfId="214" priority="10" operator="containsText" text="Трактор базы">
      <formula>NOT(ISERROR(SEARCH("Трактор базы",E2)))</formula>
    </cfRule>
  </conditionalFormatting>
  <conditionalFormatting sqref="A2:C16">
    <cfRule type="expression" dxfId="213" priority="9">
      <formula>$A2="пн"</formula>
    </cfRule>
  </conditionalFormatting>
  <conditionalFormatting sqref="A2:C18">
    <cfRule type="expression" dxfId="212" priority="3">
      <formula>$A2="вс"</formula>
    </cfRule>
    <cfRule type="expression" dxfId="211" priority="4">
      <formula>$A2="сб"</formula>
    </cfRule>
    <cfRule type="expression" dxfId="210" priority="5">
      <formula>$A2="пт"</formula>
    </cfRule>
    <cfRule type="expression" dxfId="209" priority="6">
      <formula>$A2="чт"</formula>
    </cfRule>
    <cfRule type="expression" dxfId="208" priority="7">
      <formula>$A2="ср"</formula>
    </cfRule>
    <cfRule type="expression" dxfId="207" priority="8">
      <formula>$A2="вт"</formula>
    </cfRule>
  </conditionalFormatting>
  <conditionalFormatting sqref="D2:D27">
    <cfRule type="containsText" dxfId="2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2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425"/>
  <sheetViews>
    <sheetView zoomScale="80" zoomScaleNormal="80" workbookViewId="0">
      <selection activeCell="F1278" sqref="F1278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18" t="s">
        <v>5098</v>
      </c>
      <c r="J2" s="18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18" t="s">
        <v>5101</v>
      </c>
      <c r="J3" s="18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18" t="s">
        <v>5104</v>
      </c>
      <c r="J4" s="18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18" t="s">
        <v>5174</v>
      </c>
      <c r="J5" s="18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8" t="s">
        <v>5616</v>
      </c>
      <c r="J6" s="18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18" t="s">
        <v>5916</v>
      </c>
      <c r="J7" s="18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18" t="s">
        <v>5653</v>
      </c>
      <c r="J8" s="18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18" t="s">
        <v>5622</v>
      </c>
      <c r="J9" s="18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18" t="s">
        <v>5625</v>
      </c>
      <c r="J10" s="18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18" t="s">
        <v>5628</v>
      </c>
      <c r="J11" s="18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18" t="s">
        <v>5591</v>
      </c>
      <c r="J12" s="18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18" t="s">
        <v>5383</v>
      </c>
      <c r="J13" s="18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18" t="s">
        <v>5132</v>
      </c>
      <c r="J14" s="18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18" t="s">
        <v>5206</v>
      </c>
      <c r="J15" s="18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8" t="s">
        <v>6093</v>
      </c>
      <c r="J16" s="18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8" t="s">
        <v>6096</v>
      </c>
      <c r="J17" s="18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8" t="s">
        <v>6099</v>
      </c>
      <c r="J18" s="18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8" t="s">
        <v>6102</v>
      </c>
      <c r="J19" s="18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8" t="s">
        <v>6105</v>
      </c>
      <c r="J20" s="18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8" t="s">
        <v>6108</v>
      </c>
      <c r="J21" s="18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8" t="s">
        <v>6111</v>
      </c>
      <c r="J22" s="18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8" t="s">
        <v>6115</v>
      </c>
      <c r="J23" s="18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8" t="s">
        <v>6118</v>
      </c>
      <c r="J24" s="18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8" t="s">
        <v>6047</v>
      </c>
      <c r="J25" s="18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8" t="s">
        <v>6050</v>
      </c>
      <c r="J26" s="18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8" t="s">
        <v>6053</v>
      </c>
      <c r="J27" s="18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8" t="s">
        <v>6056</v>
      </c>
      <c r="J28" s="18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8" t="s">
        <v>6060</v>
      </c>
      <c r="J29" s="18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8" t="s">
        <v>6063</v>
      </c>
      <c r="J30" s="18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8" t="s">
        <v>6066</v>
      </c>
      <c r="J31" s="18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8" t="s">
        <v>6069</v>
      </c>
      <c r="J32" s="18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18" t="s">
        <v>6145</v>
      </c>
      <c r="J33" s="18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18" t="s">
        <v>6000</v>
      </c>
      <c r="J34" s="18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18" t="s">
        <v>5988</v>
      </c>
      <c r="J35" s="18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18" t="s">
        <v>5992</v>
      </c>
      <c r="J36" s="18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8" t="s">
        <v>6186</v>
      </c>
      <c r="J37" s="18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8" t="s">
        <v>6189</v>
      </c>
      <c r="J38" s="18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8" t="s">
        <v>6192</v>
      </c>
      <c r="J39" s="18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8" t="s">
        <v>6195</v>
      </c>
      <c r="J40" s="18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18" t="s">
        <v>6406</v>
      </c>
      <c r="J41" s="18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18" t="s">
        <v>6409</v>
      </c>
      <c r="J42" s="18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18" t="s">
        <v>6412</v>
      </c>
      <c r="J43" s="18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18" t="s">
        <v>6415</v>
      </c>
      <c r="J44" s="18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18" t="s">
        <v>6418</v>
      </c>
      <c r="J45" s="18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8" t="s">
        <v>6422</v>
      </c>
      <c r="J46" s="18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8" t="s">
        <v>6425</v>
      </c>
      <c r="J47" s="18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8" t="s">
        <v>6428</v>
      </c>
      <c r="J48" s="18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8" t="s">
        <v>6431</v>
      </c>
      <c r="J49" s="18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8" t="s">
        <v>6434</v>
      </c>
      <c r="J50" s="18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8" t="s">
        <v>6437</v>
      </c>
      <c r="J51" s="18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8" t="s">
        <v>6440</v>
      </c>
      <c r="J52" s="18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8" t="s">
        <v>6443</v>
      </c>
      <c r="J53" s="18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8" t="s">
        <v>6447</v>
      </c>
      <c r="J54" s="18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18" t="s">
        <v>6475</v>
      </c>
      <c r="J55" s="18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18" t="s">
        <v>6479</v>
      </c>
      <c r="J56" s="18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18" t="s">
        <v>6482</v>
      </c>
      <c r="J57" s="18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18" t="s">
        <v>6485</v>
      </c>
      <c r="J58" s="18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18" t="s">
        <v>6488</v>
      </c>
      <c r="J59" s="18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18" t="s">
        <v>6491</v>
      </c>
      <c r="J60" s="18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18" t="s">
        <v>6494</v>
      </c>
      <c r="J61" s="18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18" t="s">
        <v>6497</v>
      </c>
      <c r="J62" s="18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18" t="s">
        <v>6500</v>
      </c>
      <c r="J63" s="18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18" t="s">
        <v>6503</v>
      </c>
      <c r="J64" s="18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18" t="s">
        <v>6506</v>
      </c>
      <c r="J65" s="18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18" t="s">
        <v>6511</v>
      </c>
      <c r="J66" s="18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18" t="s">
        <v>6514</v>
      </c>
      <c r="J67" s="18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18" t="s">
        <v>6517</v>
      </c>
      <c r="J68" s="18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18" t="s">
        <v>6520</v>
      </c>
      <c r="J69" s="18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18" t="s">
        <v>6524</v>
      </c>
      <c r="J70" s="18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18" t="s">
        <v>6527</v>
      </c>
      <c r="J71" s="18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18" t="s">
        <v>6530</v>
      </c>
      <c r="J72" s="18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18" t="s">
        <v>6533</v>
      </c>
      <c r="J73" s="18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18" t="s">
        <v>6536</v>
      </c>
      <c r="J74" s="18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18" t="s">
        <v>6539</v>
      </c>
      <c r="J75" s="18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18" t="s">
        <v>6542</v>
      </c>
      <c r="J76" s="18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18" t="s">
        <v>6545</v>
      </c>
      <c r="J77" s="18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18" t="s">
        <v>6582</v>
      </c>
      <c r="J78" s="18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18" t="s">
        <v>6590</v>
      </c>
      <c r="J79" s="18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18" t="s">
        <v>6593</v>
      </c>
      <c r="J80" s="18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18" t="s">
        <v>6632</v>
      </c>
      <c r="J81" s="18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18" t="s">
        <v>6635</v>
      </c>
      <c r="J82" s="18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18" t="s">
        <v>6638</v>
      </c>
      <c r="J83" s="18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18" t="s">
        <v>6641</v>
      </c>
      <c r="J84" s="18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18" t="s">
        <v>6644</v>
      </c>
      <c r="J85" s="18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18" t="s">
        <v>6647</v>
      </c>
      <c r="J86" s="18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18" t="s">
        <v>6651</v>
      </c>
      <c r="J87" s="18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18" t="s">
        <v>6654</v>
      </c>
      <c r="J88" s="18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18" t="s">
        <v>6657</v>
      </c>
      <c r="J89" s="18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18" t="s">
        <v>6660</v>
      </c>
      <c r="J90" s="18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18" t="s">
        <v>6663</v>
      </c>
      <c r="J91" s="18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18" t="s">
        <v>6666</v>
      </c>
      <c r="J92" s="18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18" t="s">
        <v>6669</v>
      </c>
      <c r="J93" s="18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18" t="s">
        <v>6673</v>
      </c>
      <c r="J94" s="18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18" t="s">
        <v>6676</v>
      </c>
      <c r="J95" s="18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18" t="s">
        <v>6679</v>
      </c>
      <c r="J96" s="18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18" t="s">
        <v>6682</v>
      </c>
      <c r="J97" s="18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18" t="s">
        <v>6685</v>
      </c>
      <c r="J98" s="18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18" t="s">
        <v>6688</v>
      </c>
      <c r="J99" s="18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18" t="s">
        <v>6691</v>
      </c>
      <c r="J100" s="18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18" t="s">
        <v>6694</v>
      </c>
      <c r="J101" s="18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18" t="s">
        <v>6697</v>
      </c>
      <c r="J102" s="18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18" t="s">
        <v>6621</v>
      </c>
      <c r="J103" s="18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18" t="s">
        <v>6777</v>
      </c>
      <c r="J104" s="18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18" t="s">
        <v>6780</v>
      </c>
      <c r="J105" s="18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18" t="s">
        <v>6783</v>
      </c>
      <c r="J106" s="18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18" t="s">
        <v>6786</v>
      </c>
      <c r="J107" s="18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18" t="s">
        <v>6733</v>
      </c>
      <c r="J108" s="18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18" t="s">
        <v>6791</v>
      </c>
      <c r="J109" s="18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18" t="s">
        <v>6808</v>
      </c>
      <c r="J110" s="18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18" t="s">
        <v>6750</v>
      </c>
      <c r="J111" s="18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18" t="s">
        <v>6753</v>
      </c>
      <c r="J112" s="18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18" t="s">
        <v>6847</v>
      </c>
      <c r="J113" s="18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18" t="s">
        <v>6756</v>
      </c>
      <c r="J114" s="18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18" t="s">
        <v>6759</v>
      </c>
      <c r="J115" s="18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18" t="s">
        <v>6795</v>
      </c>
      <c r="J116" s="18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18" t="s">
        <v>6762</v>
      </c>
      <c r="J117" s="18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18" t="s">
        <v>6765</v>
      </c>
      <c r="J118" s="18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18" t="s">
        <v>6850</v>
      </c>
      <c r="J119" s="18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18" t="s">
        <v>6853</v>
      </c>
      <c r="J120" s="18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18" t="s">
        <v>6768</v>
      </c>
      <c r="J121" s="18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18" t="s">
        <v>6856</v>
      </c>
      <c r="J122" s="18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18" t="s">
        <v>6772</v>
      </c>
      <c r="J123" s="18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18" t="s">
        <v>6860</v>
      </c>
      <c r="J124" s="18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18" t="s">
        <v>6627</v>
      </c>
      <c r="J125" s="18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8" t="s">
        <v>7039</v>
      </c>
      <c r="J126" s="18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8" t="s">
        <v>7042</v>
      </c>
      <c r="J127" s="18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8" t="s">
        <v>7045</v>
      </c>
      <c r="J128" s="18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8" t="s">
        <v>7048</v>
      </c>
      <c r="J129" s="18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18" t="s">
        <v>7051</v>
      </c>
      <c r="J130" s="18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18" t="s">
        <v>6972</v>
      </c>
      <c r="J131" s="18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8" t="s">
        <v>7165</v>
      </c>
      <c r="J132" s="18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8" t="s">
        <v>7168</v>
      </c>
      <c r="J133" s="18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8" t="s">
        <v>7171</v>
      </c>
      <c r="J134" s="18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8" t="s">
        <v>7174</v>
      </c>
      <c r="J135" s="18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8" t="s">
        <v>7177</v>
      </c>
      <c r="J136" s="18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8" t="s">
        <v>7274</v>
      </c>
      <c r="J137" s="18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8" t="s">
        <v>7277</v>
      </c>
      <c r="J138" s="18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8" t="s">
        <v>7097</v>
      </c>
      <c r="J139" s="18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8" t="s">
        <v>7180</v>
      </c>
      <c r="J140" s="18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8" t="s">
        <v>7183</v>
      </c>
      <c r="J141" s="18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8" t="s">
        <v>7186</v>
      </c>
      <c r="J142" s="18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8" t="s">
        <v>7280</v>
      </c>
      <c r="J143" s="18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8" t="s">
        <v>7283</v>
      </c>
      <c r="J144" s="18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8" t="s">
        <v>7100</v>
      </c>
      <c r="J145" s="18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8" t="s">
        <v>6975</v>
      </c>
      <c r="J146" s="18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18" t="s">
        <v>7354</v>
      </c>
      <c r="J147" s="18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18" t="s">
        <v>7357</v>
      </c>
      <c r="J148" s="18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18" t="s">
        <v>7360</v>
      </c>
      <c r="J149" s="18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18" t="s">
        <v>7363</v>
      </c>
      <c r="J150" s="18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18" t="s">
        <v>7366</v>
      </c>
      <c r="J151" s="18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18" t="s">
        <v>7369</v>
      </c>
      <c r="J152" s="18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18" t="s">
        <v>7372</v>
      </c>
      <c r="J153" s="18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18" t="s">
        <v>7375</v>
      </c>
      <c r="J154" s="18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18" t="s">
        <v>7379</v>
      </c>
      <c r="J155" s="18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18" t="s">
        <v>7382</v>
      </c>
      <c r="J156" s="18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18" t="s">
        <v>7385</v>
      </c>
      <c r="J157" s="18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18" t="s">
        <v>7388</v>
      </c>
      <c r="J158" s="18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18" t="s">
        <v>7391</v>
      </c>
      <c r="J159" s="18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18" t="s">
        <v>7394</v>
      </c>
      <c r="J160" s="18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18" t="s">
        <v>7397</v>
      </c>
      <c r="J161" s="18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18" t="s">
        <v>7400</v>
      </c>
      <c r="J162" s="18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18" t="s">
        <v>7403</v>
      </c>
      <c r="J163" s="18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18" t="s">
        <v>7406</v>
      </c>
      <c r="J164" s="18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18" t="s">
        <v>7409</v>
      </c>
      <c r="J165" s="18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18" t="s">
        <v>7412</v>
      </c>
      <c r="J166" s="18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18" t="s">
        <v>7415</v>
      </c>
      <c r="J167" s="18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18" t="s">
        <v>7418</v>
      </c>
      <c r="J168" s="18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18" t="s">
        <v>7421</v>
      </c>
      <c r="J169" s="18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18" t="s">
        <v>7211</v>
      </c>
      <c r="J170" s="18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18" t="s">
        <v>7214</v>
      </c>
      <c r="J171" s="18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18" t="s">
        <v>7217</v>
      </c>
      <c r="J172" s="18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18" t="s">
        <v>7220</v>
      </c>
      <c r="J173" s="18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18" t="s">
        <v>7224</v>
      </c>
      <c r="J174" s="18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18" t="s">
        <v>7227</v>
      </c>
      <c r="J175" s="18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18" t="s">
        <v>7230</v>
      </c>
      <c r="J176" s="18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18" t="s">
        <v>7233</v>
      </c>
      <c r="J177" s="18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18" t="s">
        <v>7236</v>
      </c>
      <c r="J178" s="18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18" t="s">
        <v>7239</v>
      </c>
      <c r="J179" s="18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18" t="s">
        <v>7242</v>
      </c>
      <c r="J180" s="18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18" t="s">
        <v>7245</v>
      </c>
      <c r="J181" s="18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18" t="s">
        <v>7248</v>
      </c>
      <c r="J182" s="18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18" t="s">
        <v>7251</v>
      </c>
      <c r="J183" s="18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18" t="s">
        <v>7254</v>
      </c>
      <c r="J184" s="18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18" t="s">
        <v>7257</v>
      </c>
      <c r="J185" s="18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18" t="s">
        <v>7260</v>
      </c>
      <c r="J186" s="18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18" t="s">
        <v>7122</v>
      </c>
      <c r="J187" s="18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18" t="s">
        <v>7477</v>
      </c>
      <c r="J188" s="18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18" t="s">
        <v>7480</v>
      </c>
      <c r="J189" s="18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18" t="s">
        <v>7466</v>
      </c>
      <c r="J190" s="18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18" t="s">
        <v>7469</v>
      </c>
      <c r="J191" s="18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18" t="s">
        <v>7483</v>
      </c>
      <c r="J192" s="18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18" t="s">
        <v>7472</v>
      </c>
      <c r="J193" s="18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18" t="s">
        <v>7974</v>
      </c>
      <c r="J194" s="18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18" t="s">
        <v>7977</v>
      </c>
      <c r="J195" s="18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18" t="s">
        <v>7980</v>
      </c>
      <c r="J196" s="18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18" t="s">
        <v>7983</v>
      </c>
      <c r="J197" s="18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18" t="s">
        <v>7986</v>
      </c>
      <c r="J198" s="18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18" t="s">
        <v>7989</v>
      </c>
      <c r="J199" s="18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18" t="s">
        <v>8122</v>
      </c>
      <c r="J200" s="18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18" t="s">
        <v>8125</v>
      </c>
      <c r="J201" s="18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18" t="s">
        <v>8128</v>
      </c>
      <c r="J202" s="18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18" t="s">
        <v>8131</v>
      </c>
      <c r="J203" s="18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18" t="s">
        <v>8134</v>
      </c>
      <c r="J204" s="18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18" t="s">
        <v>7845</v>
      </c>
      <c r="J205" s="18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18" t="s">
        <v>7893</v>
      </c>
      <c r="J206" s="18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18" t="s">
        <v>7896</v>
      </c>
      <c r="J207" s="18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18" t="s">
        <v>7899</v>
      </c>
      <c r="J208" s="18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18" t="s">
        <v>7902</v>
      </c>
      <c r="J209" s="18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18" t="s">
        <v>7905</v>
      </c>
      <c r="J210" s="18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18" t="s">
        <v>7908</v>
      </c>
      <c r="J211" s="18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18" t="s">
        <v>7911</v>
      </c>
      <c r="J212" s="18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18" t="s">
        <v>7914</v>
      </c>
      <c r="J213" s="18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18" t="s">
        <v>7917</v>
      </c>
      <c r="J214" s="18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18" t="s">
        <v>7920</v>
      </c>
      <c r="J215" s="18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18" t="s">
        <v>7923</v>
      </c>
      <c r="J216" s="18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18" t="s">
        <v>7926</v>
      </c>
      <c r="J217" s="18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18" t="s">
        <v>7929</v>
      </c>
      <c r="J218" s="18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18" t="s">
        <v>7849</v>
      </c>
      <c r="J219" s="18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18" t="s">
        <v>7932</v>
      </c>
      <c r="J220" s="18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18" t="s">
        <v>7935</v>
      </c>
      <c r="J221" s="18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18" t="s">
        <v>8080</v>
      </c>
      <c r="J222" s="18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18" t="s">
        <v>8045</v>
      </c>
      <c r="J223" s="18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18" t="s">
        <v>8048</v>
      </c>
      <c r="J224" s="18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18" t="s">
        <v>8083</v>
      </c>
      <c r="J225" s="18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18" t="s">
        <v>8020</v>
      </c>
      <c r="J226" s="18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18" t="s">
        <v>8051</v>
      </c>
      <c r="J227" s="18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18" t="s">
        <v>8086</v>
      </c>
      <c r="J228" s="18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18" t="s">
        <v>7938</v>
      </c>
      <c r="J229" s="18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18" t="s">
        <v>8089</v>
      </c>
      <c r="J230" s="18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18" t="s">
        <v>8092</v>
      </c>
      <c r="J231" s="18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18" t="s">
        <v>7941</v>
      </c>
      <c r="J232" s="18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8" t="s">
        <v>8095</v>
      </c>
      <c r="J233" s="18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18" t="s">
        <v>7944</v>
      </c>
      <c r="J234" s="18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8" t="s">
        <v>7947</v>
      </c>
      <c r="J235" s="18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8" t="s">
        <v>7950</v>
      </c>
      <c r="J236" s="18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18" t="s">
        <v>8023</v>
      </c>
      <c r="J237" s="18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18" t="s">
        <v>8026</v>
      </c>
      <c r="J238" s="18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8" t="s">
        <v>7953</v>
      </c>
      <c r="J239" s="18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8" t="s">
        <v>7956</v>
      </c>
      <c r="J240" s="18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8" t="s">
        <v>7959</v>
      </c>
      <c r="J241" s="18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18" t="s">
        <v>8029</v>
      </c>
      <c r="J242" s="18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18" t="s">
        <v>8032</v>
      </c>
      <c r="J243" s="18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8" t="s">
        <v>7962</v>
      </c>
      <c r="J244" s="18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18" t="s">
        <v>7852</v>
      </c>
      <c r="J245" s="18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18" t="s">
        <v>7855</v>
      </c>
      <c r="J246" s="18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8" t="s">
        <v>7834</v>
      </c>
      <c r="J247" s="18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18" t="s">
        <v>7858</v>
      </c>
      <c r="J248" s="18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8" t="s">
        <v>7837</v>
      </c>
      <c r="J249" s="18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18" t="s">
        <v>7997</v>
      </c>
      <c r="J250" s="18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8" t="s">
        <v>8293</v>
      </c>
      <c r="J251" s="18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18" t="s">
        <v>8228</v>
      </c>
      <c r="J252" s="18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18" t="s">
        <v>8298</v>
      </c>
      <c r="J253" s="18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18" t="s">
        <v>8340</v>
      </c>
      <c r="J254" s="18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18" t="s">
        <v>8343</v>
      </c>
      <c r="J255" s="18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18" t="s">
        <v>8346</v>
      </c>
      <c r="J256" s="18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18" t="s">
        <v>8392</v>
      </c>
      <c r="J257" s="18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18" t="s">
        <v>8409</v>
      </c>
      <c r="J258" s="18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18" t="s">
        <v>8412</v>
      </c>
      <c r="J259" s="18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18" t="s">
        <v>8415</v>
      </c>
      <c r="J260" s="18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18" t="s">
        <v>8418</v>
      </c>
      <c r="J261" s="18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18" t="s">
        <v>8421</v>
      </c>
      <c r="J262" s="18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18" t="s">
        <v>8424</v>
      </c>
      <c r="J263" s="18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18" t="s">
        <v>8427</v>
      </c>
      <c r="J264" s="18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18" t="s">
        <v>8430</v>
      </c>
      <c r="J265" s="18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18" t="s">
        <v>8433</v>
      </c>
      <c r="J266" s="18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18" t="s">
        <v>8436</v>
      </c>
      <c r="J267" s="18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18" t="s">
        <v>8439</v>
      </c>
      <c r="J268" s="18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18" t="s">
        <v>8442</v>
      </c>
      <c r="J269" s="18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18" t="s">
        <v>8445</v>
      </c>
      <c r="J270" s="18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18" t="s">
        <v>8448</v>
      </c>
      <c r="J271" s="18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18" t="s">
        <v>8451</v>
      </c>
      <c r="J272" s="18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18" t="s">
        <v>8454</v>
      </c>
      <c r="J273" s="18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18" t="s">
        <v>8457</v>
      </c>
      <c r="J274" s="18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18" t="s">
        <v>8460</v>
      </c>
      <c r="J275" s="18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18" t="s">
        <v>8463</v>
      </c>
      <c r="J276" s="18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18" t="s">
        <v>8467</v>
      </c>
      <c r="J277" s="18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18" t="s">
        <v>8470</v>
      </c>
      <c r="J278" s="18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18" t="s">
        <v>8473</v>
      </c>
      <c r="J279" s="18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18" t="s">
        <v>8476</v>
      </c>
      <c r="J280" s="18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18" t="s">
        <v>8479</v>
      </c>
      <c r="J281" s="18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18" t="s">
        <v>8482</v>
      </c>
      <c r="J282" s="18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18" t="s">
        <v>8485</v>
      </c>
      <c r="J283" s="18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18" t="s">
        <v>8488</v>
      </c>
      <c r="J284" s="18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18" t="s">
        <v>8491</v>
      </c>
      <c r="J285" s="18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18" t="s">
        <v>8494</v>
      </c>
      <c r="J286" s="18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18" t="s">
        <v>8497</v>
      </c>
      <c r="J287" s="18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18" t="s">
        <v>8500</v>
      </c>
      <c r="J288" s="18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18" t="s">
        <v>8503</v>
      </c>
      <c r="J289" s="18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18" t="s">
        <v>8506</v>
      </c>
      <c r="J290" s="18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18" t="s">
        <v>8509</v>
      </c>
      <c r="J291" s="18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18" t="s">
        <v>8512</v>
      </c>
      <c r="J292" s="18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18" t="s">
        <v>8515</v>
      </c>
      <c r="J293" s="18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18" t="s">
        <v>8518</v>
      </c>
      <c r="J294" s="18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18" t="s">
        <v>8521</v>
      </c>
      <c r="J295" s="18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18" t="s">
        <v>8524</v>
      </c>
      <c r="J296" s="18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18" t="s">
        <v>8527</v>
      </c>
      <c r="J297" s="18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18" t="s">
        <v>8530</v>
      </c>
      <c r="J298" s="18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18" t="s">
        <v>8533</v>
      </c>
      <c r="J299" s="18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18" t="s">
        <v>8536</v>
      </c>
      <c r="J300" s="18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18" t="s">
        <v>8539</v>
      </c>
      <c r="J301" s="18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18" t="s">
        <v>8628</v>
      </c>
      <c r="J302" s="18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18" t="s">
        <v>8672</v>
      </c>
      <c r="J303" s="18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18" t="s">
        <v>8681</v>
      </c>
      <c r="J304" s="18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18" t="s">
        <v>8684</v>
      </c>
      <c r="J305" s="18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18" t="s">
        <v>8687</v>
      </c>
      <c r="J306" s="18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18" t="s">
        <v>8690</v>
      </c>
      <c r="J307" s="18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18" t="s">
        <v>8696</v>
      </c>
      <c r="J308" s="18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18" t="s">
        <v>8699</v>
      </c>
      <c r="J309" s="18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18" t="s">
        <v>8702</v>
      </c>
      <c r="J310" s="18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18" t="s">
        <v>8708</v>
      </c>
      <c r="J311" s="18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18" t="s">
        <v>8711</v>
      </c>
      <c r="J312" s="18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18" t="s">
        <v>8714</v>
      </c>
      <c r="J313" s="18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18" t="s">
        <v>8717</v>
      </c>
      <c r="J314" s="18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18" t="s">
        <v>8720</v>
      </c>
      <c r="J315" s="18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18" t="s">
        <v>8723</v>
      </c>
      <c r="J316" s="18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18" t="s">
        <v>8726</v>
      </c>
      <c r="J317" s="18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18" t="s">
        <v>8729</v>
      </c>
      <c r="J318" s="18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18" t="s">
        <v>8732</v>
      </c>
      <c r="J319" s="18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18" t="s">
        <v>8735</v>
      </c>
      <c r="J320" s="18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18" t="s">
        <v>8738</v>
      </c>
      <c r="J321" s="18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18" t="s">
        <v>9140</v>
      </c>
      <c r="J322" s="18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18" t="s">
        <v>9356</v>
      </c>
      <c r="J323" s="18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18" t="s">
        <v>9458</v>
      </c>
      <c r="J324" s="18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18" t="s">
        <v>9461</v>
      </c>
      <c r="J325" s="18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18" t="s">
        <v>9464</v>
      </c>
      <c r="J326" s="18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18" t="s">
        <v>9467</v>
      </c>
      <c r="J327" s="18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18" t="s">
        <v>9470</v>
      </c>
      <c r="J328" s="18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18" t="s">
        <v>9473</v>
      </c>
      <c r="J329" s="18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18" t="s">
        <v>9476</v>
      </c>
      <c r="J330" s="18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18" t="s">
        <v>9479</v>
      </c>
      <c r="J331" s="18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18" t="s">
        <v>9482</v>
      </c>
      <c r="J332" s="18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18" t="s">
        <v>9485</v>
      </c>
      <c r="J333" s="18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18" t="s">
        <v>9488</v>
      </c>
      <c r="J334" s="18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18" t="s">
        <v>9491</v>
      </c>
      <c r="J335" s="18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18" t="s">
        <v>9209</v>
      </c>
      <c r="J336" s="18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18" t="s">
        <v>9215</v>
      </c>
      <c r="J337" s="18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18" t="s">
        <v>9221</v>
      </c>
      <c r="J338" s="18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18" t="s">
        <v>9107</v>
      </c>
      <c r="J339" s="18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18" t="s">
        <v>9110</v>
      </c>
      <c r="J340" s="18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18" t="s">
        <v>9164</v>
      </c>
      <c r="J341" s="18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18" t="s">
        <v>10658</v>
      </c>
      <c r="J342" s="18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18" t="s">
        <v>10661</v>
      </c>
      <c r="J343" s="18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18" t="s">
        <v>10664</v>
      </c>
      <c r="J344" s="18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18" t="s">
        <v>10667</v>
      </c>
      <c r="J345" s="18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18" t="s">
        <v>10670</v>
      </c>
      <c r="J346" s="18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18" t="s">
        <v>10673</v>
      </c>
      <c r="J347" s="18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18" t="s">
        <v>10817</v>
      </c>
      <c r="J348" s="18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18" t="s">
        <v>10541</v>
      </c>
      <c r="J349" s="18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18" t="s">
        <v>10832</v>
      </c>
      <c r="J350" s="18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18" t="s">
        <v>10835</v>
      </c>
      <c r="J351" s="18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18" t="s">
        <v>10838</v>
      </c>
      <c r="J352" s="18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18" t="s">
        <v>10841</v>
      </c>
      <c r="J353" s="18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18" t="s">
        <v>10844</v>
      </c>
      <c r="J354" s="18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18" t="s">
        <v>10847</v>
      </c>
      <c r="J355" s="18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18" t="s">
        <v>10850</v>
      </c>
      <c r="J356" s="18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18" t="s">
        <v>10853</v>
      </c>
      <c r="J357" s="18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18" t="s">
        <v>10856</v>
      </c>
      <c r="J358" s="18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18" t="s">
        <v>10859</v>
      </c>
      <c r="J359" s="18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18" t="s">
        <v>10862</v>
      </c>
      <c r="J360" s="18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18" t="s">
        <v>10868</v>
      </c>
      <c r="J361" s="18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18" t="s">
        <v>10871</v>
      </c>
      <c r="J362" s="18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18" t="s">
        <v>10874</v>
      </c>
      <c r="J363" s="18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18" t="s">
        <v>10877</v>
      </c>
      <c r="J364" s="18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18" t="s">
        <v>10880</v>
      </c>
      <c r="J365" s="18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18" t="s">
        <v>10883</v>
      </c>
      <c r="J366" s="18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18" t="s">
        <v>10886</v>
      </c>
      <c r="J367" s="18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18" t="s">
        <v>10889</v>
      </c>
      <c r="J368" s="18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18" t="s">
        <v>10892</v>
      </c>
      <c r="J369" s="18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18" t="s">
        <v>10895</v>
      </c>
      <c r="J370" s="18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18" t="s">
        <v>10898</v>
      </c>
      <c r="J371" s="18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18" t="s">
        <v>10901</v>
      </c>
      <c r="J372" s="18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18" t="s">
        <v>10904</v>
      </c>
      <c r="J373" s="18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18" t="s">
        <v>10907</v>
      </c>
      <c r="J374" s="18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18" t="s">
        <v>10916</v>
      </c>
      <c r="J375" s="18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18" t="s">
        <v>10919</v>
      </c>
      <c r="J376" s="18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18" t="s">
        <v>10922</v>
      </c>
      <c r="J377" s="18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18" t="s">
        <v>10925</v>
      </c>
      <c r="J378" s="18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18" t="s">
        <v>10928</v>
      </c>
      <c r="J379" s="18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18" t="s">
        <v>10931</v>
      </c>
      <c r="J380" s="18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18" t="s">
        <v>10934</v>
      </c>
      <c r="J381" s="18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18" t="s">
        <v>10937</v>
      </c>
      <c r="J382" s="18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18" t="s">
        <v>10940</v>
      </c>
      <c r="J383" s="18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18" t="s">
        <v>10943</v>
      </c>
      <c r="J384" s="18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18" t="s">
        <v>10946</v>
      </c>
      <c r="J385" s="18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18" t="s">
        <v>10550</v>
      </c>
      <c r="J386" s="18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18" t="s">
        <v>11626</v>
      </c>
      <c r="J387" s="18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18" t="s">
        <v>11629</v>
      </c>
      <c r="J388" s="18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18" t="s">
        <v>11632</v>
      </c>
      <c r="J389" s="18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18" t="s">
        <v>11635</v>
      </c>
      <c r="J390" s="18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18" t="s">
        <v>12018</v>
      </c>
      <c r="J391" s="18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18" t="s">
        <v>12021</v>
      </c>
      <c r="J392" s="18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18" t="s">
        <v>12024</v>
      </c>
      <c r="J393" s="18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18" t="s">
        <v>12027</v>
      </c>
      <c r="J394" s="18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18" t="s">
        <v>12030</v>
      </c>
      <c r="J395" s="18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18" t="s">
        <v>11638</v>
      </c>
      <c r="J396" s="18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18" t="s">
        <v>11365</v>
      </c>
      <c r="J397" s="18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18" t="s">
        <v>11287</v>
      </c>
      <c r="J398" s="18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18" t="s">
        <v>11290</v>
      </c>
      <c r="J399" s="18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18" t="s">
        <v>11293</v>
      </c>
      <c r="J400" s="18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18" t="s">
        <v>11320</v>
      </c>
      <c r="J401" s="18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18" t="s">
        <v>11323</v>
      </c>
      <c r="J402" s="18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18" t="s">
        <v>11386</v>
      </c>
      <c r="J403" s="18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18" t="s">
        <v>11492</v>
      </c>
      <c r="J404" s="18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18" t="s">
        <v>11692</v>
      </c>
      <c r="J405" s="18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18" t="s">
        <v>11695</v>
      </c>
      <c r="J406" s="18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18" t="s">
        <v>11698</v>
      </c>
      <c r="J407" s="18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18" t="s">
        <v>11329</v>
      </c>
      <c r="J408" s="18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18" t="s">
        <v>11332</v>
      </c>
      <c r="J409" s="18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18" t="s">
        <v>11398</v>
      </c>
      <c r="J410" s="18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18" t="s">
        <v>11401</v>
      </c>
      <c r="J411" s="18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18" t="s">
        <v>11516</v>
      </c>
      <c r="J412" s="18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18" t="s">
        <v>11519</v>
      </c>
      <c r="J413" s="18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18" t="s">
        <v>11522</v>
      </c>
      <c r="J414" s="18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18" t="s">
        <v>11531</v>
      </c>
      <c r="J415" s="18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18" t="s">
        <v>11440</v>
      </c>
      <c r="J416" s="18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18" t="s">
        <v>11534</v>
      </c>
      <c r="J417" s="18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18" t="s">
        <v>11446</v>
      </c>
      <c r="J418" s="18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18" t="s">
        <v>11449</v>
      </c>
      <c r="J419" s="18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18" t="s">
        <v>11452</v>
      </c>
      <c r="J420" s="18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18" t="s">
        <v>11455</v>
      </c>
      <c r="J421" s="18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18" t="s">
        <v>11458</v>
      </c>
      <c r="J422" s="18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18" t="s">
        <v>11461</v>
      </c>
      <c r="J423" s="18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18" t="s">
        <v>11464</v>
      </c>
      <c r="J424" s="18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18" t="s">
        <v>11467</v>
      </c>
      <c r="J425" s="18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18" t="s">
        <v>11470</v>
      </c>
      <c r="J426" s="18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18" t="s">
        <v>11536</v>
      </c>
      <c r="J427" s="18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18" t="s">
        <v>12920</v>
      </c>
      <c r="J428" s="18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18" t="s">
        <v>13226</v>
      </c>
      <c r="J429" s="18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18" t="s">
        <v>13130</v>
      </c>
      <c r="J430" s="18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18" t="s">
        <v>13133</v>
      </c>
      <c r="J431" s="18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18" t="s">
        <v>12971</v>
      </c>
      <c r="J432" s="18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18" t="s">
        <v>13256</v>
      </c>
      <c r="J433" s="18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18" t="s">
        <v>13142</v>
      </c>
      <c r="J434" s="18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18" t="s">
        <v>13259</v>
      </c>
      <c r="J435" s="18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18" t="s">
        <v>13145</v>
      </c>
      <c r="J436" s="18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18" t="s">
        <v>13262</v>
      </c>
      <c r="J437" s="18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18" t="s">
        <v>13265</v>
      </c>
      <c r="J438" s="18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18" t="s">
        <v>13148</v>
      </c>
      <c r="J439" s="18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18" t="s">
        <v>12683</v>
      </c>
      <c r="J440" s="18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18" t="s">
        <v>12686</v>
      </c>
      <c r="J441" s="18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18" t="s">
        <v>12980</v>
      </c>
      <c r="J442" s="18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18" t="s">
        <v>13347</v>
      </c>
      <c r="J443" s="18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18" t="s">
        <v>13091</v>
      </c>
      <c r="J444" s="18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18" t="s">
        <v>13473</v>
      </c>
      <c r="J445" s="18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18" t="s">
        <v>13476</v>
      </c>
      <c r="J446" s="18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18" t="s">
        <v>13479</v>
      </c>
      <c r="J447" s="18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18" t="s">
        <v>13482</v>
      </c>
      <c r="J448" s="18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18" t="s">
        <v>13485</v>
      </c>
      <c r="J449" s="18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18" t="s">
        <v>13488</v>
      </c>
      <c r="J450" s="18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18" t="s">
        <v>13491</v>
      </c>
      <c r="J451" s="18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18" t="s">
        <v>13494</v>
      </c>
      <c r="J452" s="18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18" t="s">
        <v>13497</v>
      </c>
      <c r="J453" s="18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18" t="s">
        <v>13503</v>
      </c>
      <c r="J454" s="18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18" t="s">
        <v>13506</v>
      </c>
      <c r="J455" s="18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18" t="s">
        <v>13509</v>
      </c>
      <c r="J456" s="18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18" t="s">
        <v>13512</v>
      </c>
      <c r="J457" s="18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18" t="s">
        <v>13515</v>
      </c>
      <c r="J458" s="18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18" t="s">
        <v>13890</v>
      </c>
      <c r="J459" s="18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18" t="s">
        <v>13893</v>
      </c>
      <c r="J460" s="18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18" t="s">
        <v>13896</v>
      </c>
      <c r="J461" s="18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18" t="s">
        <v>13899</v>
      </c>
      <c r="J462" s="18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18" t="s">
        <v>13902</v>
      </c>
      <c r="J463" s="18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18" t="s">
        <v>13905</v>
      </c>
      <c r="J464" s="18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18" t="s">
        <v>13908</v>
      </c>
      <c r="J465" s="18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18" t="s">
        <v>13911</v>
      </c>
      <c r="J466" s="18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18" t="s">
        <v>13914</v>
      </c>
      <c r="J467" s="18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18" t="s">
        <v>13917</v>
      </c>
      <c r="J468" s="18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18" t="s">
        <v>13920</v>
      </c>
      <c r="J469" s="18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18" t="s">
        <v>13923</v>
      </c>
      <c r="J470" s="18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18" t="s">
        <v>13926</v>
      </c>
      <c r="J471" s="18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18" t="s">
        <v>13929</v>
      </c>
      <c r="J472" s="18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18" t="s">
        <v>13932</v>
      </c>
      <c r="J473" s="18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18" t="s">
        <v>13935</v>
      </c>
      <c r="J474" s="18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18" t="s">
        <v>13938</v>
      </c>
      <c r="J475" s="18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18" t="s">
        <v>13941</v>
      </c>
      <c r="J476" s="18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18" t="s">
        <v>13944</v>
      </c>
      <c r="J477" s="18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18" t="s">
        <v>13947</v>
      </c>
      <c r="J478" s="18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18" t="s">
        <v>13950</v>
      </c>
      <c r="J479" s="18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18" t="s">
        <v>13953</v>
      </c>
      <c r="J480" s="18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18" t="s">
        <v>13956</v>
      </c>
      <c r="J481" s="18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18" t="s">
        <v>13959</v>
      </c>
      <c r="J482" s="18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18" t="s">
        <v>14135</v>
      </c>
      <c r="J483" s="18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18" t="s">
        <v>14174</v>
      </c>
      <c r="J484" s="18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18" t="s">
        <v>15164</v>
      </c>
      <c r="J485" s="18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18" t="s">
        <v>14977</v>
      </c>
      <c r="J486" s="18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18" t="s">
        <v>14425</v>
      </c>
      <c r="J487" s="18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18" t="s">
        <v>14428</v>
      </c>
      <c r="J488" s="18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18" t="s">
        <v>14431</v>
      </c>
      <c r="J489" s="18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18" t="s">
        <v>14989</v>
      </c>
      <c r="J490" s="18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18" t="s">
        <v>14446</v>
      </c>
      <c r="J491" s="18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18" t="s">
        <v>15307</v>
      </c>
      <c r="J492" s="18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18" t="s">
        <v>15191</v>
      </c>
      <c r="J493" s="18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18" t="s">
        <v>15194</v>
      </c>
      <c r="J494" s="18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18" t="s">
        <v>15197</v>
      </c>
      <c r="J495" s="18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18" t="s">
        <v>15200</v>
      </c>
      <c r="J496" s="18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18" t="s">
        <v>15203</v>
      </c>
      <c r="J497" s="18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18" t="s">
        <v>15206</v>
      </c>
      <c r="J498" s="18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18" t="s">
        <v>15209</v>
      </c>
      <c r="J499" s="18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18" t="s">
        <v>14461</v>
      </c>
      <c r="J500" s="18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18" t="s">
        <v>15270</v>
      </c>
      <c r="J501" s="18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18" t="s">
        <v>15273</v>
      </c>
      <c r="J502" s="18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18" t="s">
        <v>15276</v>
      </c>
      <c r="J503" s="18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18" t="s">
        <v>15279</v>
      </c>
      <c r="J504" s="18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18" t="s">
        <v>15282</v>
      </c>
      <c r="J505" s="18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18" t="s">
        <v>14467</v>
      </c>
      <c r="J506" s="18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18" t="s">
        <v>14998</v>
      </c>
      <c r="J507" s="18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18" t="s">
        <v>15001</v>
      </c>
      <c r="J508" s="18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18" t="s">
        <v>15221</v>
      </c>
      <c r="J509" s="18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18" t="s">
        <v>15224</v>
      </c>
      <c r="J510" s="18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18" t="s">
        <v>15227</v>
      </c>
      <c r="J511" s="18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18" t="s">
        <v>15230</v>
      </c>
      <c r="J512" s="18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18" t="s">
        <v>15233</v>
      </c>
      <c r="J513" s="18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18" t="s">
        <v>15398</v>
      </c>
      <c r="J514" s="18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18" t="s">
        <v>15401</v>
      </c>
      <c r="J515" s="18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18" t="s">
        <v>15404</v>
      </c>
      <c r="J516" s="18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18" t="s">
        <v>15407</v>
      </c>
      <c r="J517" s="18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18" t="s">
        <v>15916</v>
      </c>
      <c r="J518" s="18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18" t="s">
        <v>15934</v>
      </c>
      <c r="J519" s="18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18" t="s">
        <v>16058</v>
      </c>
      <c r="J520" s="18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18" t="s">
        <v>16061</v>
      </c>
      <c r="J521" s="18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18" t="s">
        <v>16064</v>
      </c>
      <c r="J522" s="18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18" t="s">
        <v>16067</v>
      </c>
      <c r="J523" s="18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18" t="s">
        <v>16082</v>
      </c>
      <c r="J524" s="18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18" t="s">
        <v>16100</v>
      </c>
      <c r="J525" s="18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18" t="s">
        <v>16103</v>
      </c>
      <c r="J526" s="18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18" t="s">
        <v>16127</v>
      </c>
      <c r="J527" s="18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18" t="s">
        <v>16148</v>
      </c>
      <c r="J528" s="18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18" t="s">
        <v>16196</v>
      </c>
      <c r="J529" s="18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18" t="s">
        <v>16199</v>
      </c>
      <c r="J530" s="18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18" t="s">
        <v>16202</v>
      </c>
      <c r="J531" s="18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18" t="s">
        <v>16205</v>
      </c>
      <c r="J532" s="18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18" t="s">
        <v>16208</v>
      </c>
      <c r="J533" s="18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18" t="s">
        <v>16211</v>
      </c>
      <c r="J534" s="18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18" t="s">
        <v>16214</v>
      </c>
      <c r="J535" s="18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18" t="s">
        <v>16217</v>
      </c>
      <c r="J536" s="18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18" t="s">
        <v>16265</v>
      </c>
      <c r="J537" s="18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18" t="s">
        <v>16220</v>
      </c>
      <c r="J538" s="18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18" t="s">
        <v>16223</v>
      </c>
      <c r="J539" s="18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18" t="s">
        <v>16271</v>
      </c>
      <c r="J540" s="18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18" t="s">
        <v>16274</v>
      </c>
      <c r="J541" s="18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18" t="s">
        <v>16277</v>
      </c>
      <c r="J542" s="18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18" t="s">
        <v>16130</v>
      </c>
      <c r="J543" s="18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18" t="s">
        <v>16106</v>
      </c>
      <c r="J544" s="18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18" t="s">
        <v>16109</v>
      </c>
      <c r="J545" s="18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18" t="s">
        <v>16791</v>
      </c>
      <c r="J546" s="18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18" t="s">
        <v>16872</v>
      </c>
      <c r="J547" s="18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18" t="s">
        <v>16875</v>
      </c>
      <c r="J548" s="18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18" t="s">
        <v>16878</v>
      </c>
      <c r="J549" s="18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18" t="s">
        <v>16881</v>
      </c>
      <c r="J550" s="18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18" t="s">
        <v>16884</v>
      </c>
      <c r="J551" s="18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18" t="s">
        <v>16887</v>
      </c>
      <c r="J552" s="18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18" t="s">
        <v>16890</v>
      </c>
      <c r="J553" s="18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18" t="s">
        <v>16893</v>
      </c>
      <c r="J554" s="18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18" t="s">
        <v>16737</v>
      </c>
      <c r="J555" s="18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18" t="s">
        <v>16803</v>
      </c>
      <c r="J556" s="18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18" t="s">
        <v>16743</v>
      </c>
      <c r="J557" s="18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18" t="s">
        <v>16746</v>
      </c>
      <c r="J558" s="18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18" t="s">
        <v>16809</v>
      </c>
      <c r="J559" s="18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18" t="s">
        <v>16812</v>
      </c>
      <c r="J560" s="18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18" t="s">
        <v>16967</v>
      </c>
      <c r="J561" s="18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18" t="s">
        <v>16970</v>
      </c>
      <c r="J562" s="18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18" t="s">
        <v>17139</v>
      </c>
      <c r="J563" s="18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18" t="s">
        <v>17145</v>
      </c>
      <c r="J564" s="18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18" t="s">
        <v>17124</v>
      </c>
      <c r="J565" s="18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18" t="s">
        <v>17540</v>
      </c>
      <c r="J566" s="18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18" t="s">
        <v>17354</v>
      </c>
      <c r="J567" s="18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18" t="s">
        <v>17357</v>
      </c>
      <c r="J568" s="18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18" t="s">
        <v>17360</v>
      </c>
      <c r="J569" s="18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18" t="s">
        <v>17363</v>
      </c>
      <c r="J570" s="18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18" t="s">
        <v>17402</v>
      </c>
      <c r="J571" s="18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18" t="s">
        <v>17486</v>
      </c>
      <c r="J572" s="18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18" t="s">
        <v>17579</v>
      </c>
      <c r="J573" s="18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18" t="s">
        <v>17585</v>
      </c>
      <c r="J574" s="18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hidden="1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18" t="s">
        <v>17588</v>
      </c>
      <c r="J575" s="18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hidden="1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18" t="s">
        <v>17825</v>
      </c>
      <c r="J576" s="18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hidden="1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18" t="s">
        <v>17591</v>
      </c>
      <c r="J577" s="18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hidden="1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18" t="s">
        <v>17594</v>
      </c>
      <c r="J578" s="18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hidden="1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18" t="s">
        <v>17597</v>
      </c>
      <c r="J579" s="18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hidden="1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18" t="s">
        <v>17600</v>
      </c>
      <c r="J580" s="18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hidden="1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18" t="s">
        <v>17603</v>
      </c>
      <c r="J581" s="18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hidden="1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18" t="s">
        <v>17606</v>
      </c>
      <c r="J582" s="18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hidden="1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18" t="s">
        <v>17609</v>
      </c>
      <c r="J583" s="18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hidden="1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18" t="s">
        <v>17612</v>
      </c>
      <c r="J584" s="18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hidden="1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18" t="s">
        <v>17615</v>
      </c>
      <c r="J585" s="18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hidden="1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18" t="s">
        <v>17618</v>
      </c>
      <c r="J586" s="18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hidden="1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18" t="s">
        <v>17621</v>
      </c>
      <c r="J587" s="18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hidden="1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18" t="s">
        <v>17624</v>
      </c>
      <c r="J588" s="18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hidden="1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18" t="s">
        <v>17627</v>
      </c>
      <c r="J589" s="18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hidden="1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18" t="s">
        <v>17630</v>
      </c>
      <c r="J590" s="18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hidden="1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18" t="s">
        <v>17633</v>
      </c>
      <c r="J591" s="18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hidden="1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18" t="s">
        <v>17636</v>
      </c>
      <c r="J592" s="18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hidden="1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18" t="s">
        <v>17639</v>
      </c>
      <c r="J593" s="18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hidden="1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18" t="s">
        <v>17642</v>
      </c>
      <c r="J594" s="18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hidden="1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18" t="s">
        <v>17645</v>
      </c>
      <c r="J595" s="18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hidden="1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18" t="s">
        <v>17408</v>
      </c>
      <c r="J596" s="18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hidden="1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18" t="s">
        <v>17375</v>
      </c>
      <c r="J597" s="18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hidden="1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18" t="s">
        <v>17378</v>
      </c>
      <c r="J598" s="18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hidden="1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18" t="s">
        <v>17648</v>
      </c>
      <c r="J599" s="18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hidden="1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18" t="s">
        <v>17735</v>
      </c>
      <c r="J600" s="18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hidden="1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18" t="s">
        <v>18021</v>
      </c>
      <c r="J601" s="18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hidden="1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18" t="s">
        <v>18024</v>
      </c>
      <c r="J602" s="18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hidden="1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18" t="s">
        <v>18027</v>
      </c>
      <c r="J603" s="18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hidden="1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18" t="s">
        <v>18030</v>
      </c>
      <c r="J604" s="18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hidden="1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18" t="s">
        <v>18033</v>
      </c>
      <c r="J605" s="18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hidden="1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18" t="s">
        <v>18039</v>
      </c>
      <c r="J606" s="18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hidden="1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18" t="s">
        <v>18042</v>
      </c>
      <c r="J607" s="18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hidden="1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18" t="s">
        <v>18292</v>
      </c>
      <c r="J608" s="18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hidden="1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18" t="s">
        <v>18295</v>
      </c>
      <c r="J609" s="18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hidden="1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18" t="s">
        <v>18493</v>
      </c>
      <c r="J610" s="18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hidden="1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18" t="s">
        <v>18496</v>
      </c>
      <c r="J611" s="18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hidden="1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18" t="s">
        <v>18175</v>
      </c>
      <c r="J612" s="18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hidden="1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18" t="s">
        <v>18178</v>
      </c>
      <c r="J613" s="18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hidden="1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18" t="s">
        <v>18499</v>
      </c>
      <c r="J614" s="18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hidden="1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18" t="s">
        <v>18181</v>
      </c>
      <c r="J615" s="18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hidden="1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18" t="s">
        <v>18502</v>
      </c>
      <c r="J616" s="18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hidden="1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18" t="s">
        <v>18184</v>
      </c>
      <c r="J617" s="18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hidden="1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18" t="s">
        <v>18187</v>
      </c>
      <c r="J618" s="18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hidden="1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18" t="s">
        <v>18190</v>
      </c>
      <c r="J619" s="18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hidden="1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18" t="s">
        <v>18508</v>
      </c>
      <c r="J620" s="18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hidden="1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18" t="s">
        <v>18511</v>
      </c>
      <c r="J621" s="18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hidden="1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18" t="s">
        <v>18193</v>
      </c>
      <c r="J622" s="18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hidden="1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18" t="s">
        <v>18064</v>
      </c>
      <c r="J623" s="18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hidden="1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18" t="s">
        <v>18517</v>
      </c>
      <c r="J624" s="18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hidden="1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18" t="s">
        <v>18520</v>
      </c>
      <c r="J625" s="18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hidden="1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18" t="s">
        <v>18526</v>
      </c>
      <c r="J626" s="18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hidden="1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18" t="s">
        <v>18529</v>
      </c>
      <c r="J627" s="18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hidden="1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18" t="s">
        <v>18532</v>
      </c>
      <c r="J628" s="18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hidden="1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18" t="s">
        <v>18535</v>
      </c>
      <c r="J629" s="18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hidden="1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18" t="s">
        <v>18067</v>
      </c>
      <c r="J630" s="18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hidden="1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18" t="s">
        <v>18538</v>
      </c>
      <c r="J631" s="18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hidden="1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18" t="s">
        <v>18541</v>
      </c>
      <c r="J632" s="18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hidden="1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18" t="s">
        <v>18544</v>
      </c>
      <c r="J633" s="18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hidden="1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18" t="s">
        <v>18547</v>
      </c>
      <c r="J634" s="18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hidden="1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18" t="s">
        <v>18550</v>
      </c>
      <c r="J635" s="18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hidden="1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18" t="s">
        <v>18199</v>
      </c>
      <c r="J636" s="18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hidden="1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18" t="s">
        <v>18202</v>
      </c>
      <c r="J637" s="18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hidden="1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18" t="s">
        <v>18205</v>
      </c>
      <c r="J638" s="18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hidden="1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18" t="s">
        <v>18208</v>
      </c>
      <c r="J639" s="18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hidden="1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18" t="s">
        <v>18211</v>
      </c>
      <c r="J640" s="18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hidden="1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18" t="s">
        <v>18073</v>
      </c>
      <c r="J641" s="18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hidden="1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18" t="s">
        <v>17771</v>
      </c>
      <c r="J642" s="18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hidden="1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18" t="s">
        <v>17774</v>
      </c>
      <c r="J643" s="18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hidden="1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18" t="s">
        <v>18586</v>
      </c>
      <c r="J644" s="18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hidden="1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18" t="s">
        <v>18589</v>
      </c>
      <c r="J645" s="18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hidden="1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18" t="s">
        <v>18592</v>
      </c>
      <c r="J646" s="18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hidden="1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18" t="s">
        <v>18595</v>
      </c>
      <c r="J647" s="18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hidden="1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18" t="s">
        <v>18085</v>
      </c>
      <c r="J648" s="18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hidden="1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18" t="s">
        <v>18693</v>
      </c>
      <c r="J649" s="18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hidden="1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18" t="s">
        <v>18696</v>
      </c>
      <c r="J650" s="18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hidden="1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18" t="s">
        <v>18358</v>
      </c>
      <c r="J651" s="18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hidden="1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18" t="s">
        <v>18361</v>
      </c>
      <c r="J652" s="18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hidden="1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18" t="s">
        <v>18364</v>
      </c>
      <c r="J653" s="18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hidden="1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18" t="s">
        <v>18882</v>
      </c>
      <c r="J654" s="18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hidden="1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18" t="s">
        <v>18705</v>
      </c>
      <c r="J655" s="18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hidden="1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18" t="s">
        <v>18900</v>
      </c>
      <c r="J656" s="18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hidden="1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18" t="s">
        <v>18903</v>
      </c>
      <c r="J657" s="18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hidden="1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18" t="s">
        <v>19217</v>
      </c>
      <c r="J658" s="18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hidden="1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18" t="s">
        <v>19220</v>
      </c>
      <c r="J659" s="18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hidden="1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18" t="s">
        <v>19223</v>
      </c>
      <c r="J660" s="18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hidden="1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18" t="s">
        <v>19226</v>
      </c>
      <c r="J661" s="18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hidden="1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18" t="s">
        <v>19229</v>
      </c>
      <c r="J662" s="18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hidden="1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18" t="s">
        <v>19232</v>
      </c>
      <c r="J663" s="18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hidden="1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18" t="s">
        <v>19235</v>
      </c>
      <c r="J664" s="18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hidden="1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18" t="s">
        <v>19238</v>
      </c>
      <c r="J665" s="18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hidden="1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18" t="s">
        <v>19244</v>
      </c>
      <c r="J666" s="18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hidden="1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18" t="s">
        <v>18729</v>
      </c>
      <c r="J667" s="18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hidden="1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18" t="s">
        <v>19085</v>
      </c>
      <c r="J668" s="18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hidden="1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18" t="s">
        <v>19337</v>
      </c>
      <c r="J669" s="18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hidden="1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18" t="s">
        <v>19340</v>
      </c>
      <c r="J670" s="18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hidden="1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18" t="s">
        <v>19343</v>
      </c>
      <c r="J671" s="18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hidden="1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18" t="s">
        <v>19346</v>
      </c>
      <c r="J672" s="18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hidden="1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18" t="s">
        <v>19349</v>
      </c>
      <c r="J673" s="18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hidden="1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18" t="s">
        <v>19352</v>
      </c>
      <c r="J674" s="18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hidden="1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18" t="s">
        <v>19283</v>
      </c>
      <c r="J675" s="18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hidden="1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18" t="s">
        <v>19262</v>
      </c>
      <c r="J676" s="18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hidden="1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18" t="s">
        <v>19286</v>
      </c>
      <c r="J677" s="18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hidden="1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18" t="s">
        <v>19289</v>
      </c>
      <c r="J678" s="18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hidden="1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18" t="s">
        <v>19292</v>
      </c>
      <c r="J679" s="18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hidden="1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18" t="s">
        <v>19265</v>
      </c>
      <c r="J680" s="18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hidden="1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18" t="s">
        <v>19295</v>
      </c>
      <c r="J681" s="18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hidden="1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18" t="s">
        <v>19298</v>
      </c>
      <c r="J682" s="18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hidden="1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18" t="s">
        <v>19268</v>
      </c>
      <c r="J683" s="18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hidden="1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18" t="s">
        <v>19091</v>
      </c>
      <c r="J684" s="18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hidden="1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18" t="s">
        <v>19094</v>
      </c>
      <c r="J685" s="18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hidden="1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18" t="s">
        <v>19682</v>
      </c>
      <c r="J686" s="18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hidden="1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18" t="s">
        <v>19685</v>
      </c>
      <c r="J687" s="18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hidden="1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18" t="s">
        <v>19688</v>
      </c>
      <c r="J688" s="18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hidden="1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18" t="s">
        <v>19691</v>
      </c>
      <c r="J689" s="18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hidden="1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18" t="s">
        <v>19694</v>
      </c>
      <c r="J690" s="18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hidden="1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18" t="s">
        <v>19616</v>
      </c>
      <c r="J691" s="18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hidden="1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18" t="s">
        <v>19697</v>
      </c>
      <c r="J692" s="18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hidden="1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18" t="s">
        <v>19700</v>
      </c>
      <c r="J693" s="18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hidden="1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18" t="s">
        <v>19706</v>
      </c>
      <c r="J694" s="18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hidden="1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18" t="s">
        <v>19709</v>
      </c>
      <c r="J695" s="18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hidden="1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18" t="s">
        <v>19712</v>
      </c>
      <c r="J696" s="18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hidden="1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18" t="s">
        <v>19715</v>
      </c>
      <c r="J697" s="18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hidden="1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18" t="s">
        <v>19619</v>
      </c>
      <c r="J698" s="18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hidden="1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18" t="s">
        <v>19721</v>
      </c>
      <c r="J699" s="18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hidden="1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18" t="s">
        <v>19724</v>
      </c>
      <c r="J700" s="18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hidden="1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18" t="s">
        <v>19727</v>
      </c>
      <c r="J701" s="18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hidden="1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18" t="s">
        <v>19730</v>
      </c>
      <c r="J702" s="18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hidden="1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18" t="s">
        <v>19547</v>
      </c>
      <c r="J703" s="18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hidden="1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18" t="s">
        <v>19550</v>
      </c>
      <c r="J704" s="18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hidden="1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18" t="s">
        <v>19553</v>
      </c>
      <c r="J705" s="18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hidden="1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18" t="s">
        <v>19556</v>
      </c>
      <c r="J706" s="18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hidden="1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18" t="s">
        <v>19109</v>
      </c>
      <c r="J707" s="18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hidden="1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18" t="s">
        <v>19559</v>
      </c>
      <c r="J708" s="18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hidden="1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18" t="s">
        <v>19562</v>
      </c>
      <c r="J709" s="18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hidden="1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18" t="s">
        <v>19565</v>
      </c>
      <c r="J710" s="18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hidden="1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18" t="s">
        <v>19568</v>
      </c>
      <c r="J711" s="18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hidden="1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18" t="s">
        <v>19571</v>
      </c>
      <c r="J712" s="18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hidden="1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18" t="s">
        <v>19763</v>
      </c>
      <c r="J713" s="18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hidden="1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18" t="s">
        <v>19766</v>
      </c>
      <c r="J714" s="18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hidden="1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18" t="s">
        <v>19397</v>
      </c>
      <c r="J715" s="18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hidden="1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18" t="s">
        <v>19574</v>
      </c>
      <c r="J716" s="18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hidden="1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18" t="s">
        <v>19577</v>
      </c>
      <c r="J717" s="18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hidden="1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18" t="s">
        <v>19580</v>
      </c>
      <c r="J718" s="18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hidden="1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18" t="s">
        <v>19583</v>
      </c>
      <c r="J719" s="18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hidden="1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18" t="s">
        <v>19586</v>
      </c>
      <c r="J720" s="18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hidden="1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18" t="s">
        <v>19673</v>
      </c>
      <c r="J721" s="18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hidden="1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18" t="s">
        <v>19403</v>
      </c>
      <c r="J722" s="18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hidden="1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18" t="s">
        <v>19406</v>
      </c>
      <c r="J723" s="18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hidden="1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18" t="s">
        <v>19885</v>
      </c>
      <c r="J724" s="18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hidden="1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18" t="s">
        <v>19888</v>
      </c>
      <c r="J725" s="18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hidden="1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18" t="s">
        <v>19822</v>
      </c>
      <c r="J726" s="18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hidden="1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18" t="s">
        <v>20055</v>
      </c>
      <c r="J727" s="18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hidden="1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18" t="s">
        <v>19941</v>
      </c>
      <c r="J728" s="18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hidden="1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18" t="s">
        <v>20061</v>
      </c>
      <c r="J729" s="18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hidden="1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18" t="s">
        <v>20354</v>
      </c>
      <c r="J730" s="18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hidden="1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18" t="s">
        <v>20357</v>
      </c>
      <c r="J731" s="18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hidden="1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18" t="s">
        <v>20360</v>
      </c>
      <c r="J732" s="18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hidden="1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18" t="s">
        <v>20196</v>
      </c>
      <c r="J733" s="18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hidden="1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18" t="s">
        <v>20007</v>
      </c>
      <c r="J734" s="18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hidden="1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18" t="s">
        <v>20010</v>
      </c>
      <c r="J735" s="18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hidden="1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18" t="s">
        <v>20013</v>
      </c>
      <c r="J736" s="18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hidden="1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18" t="s">
        <v>20016</v>
      </c>
      <c r="J737" s="18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hidden="1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18" t="s">
        <v>20019</v>
      </c>
      <c r="J738" s="18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hidden="1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18" t="s">
        <v>20022</v>
      </c>
      <c r="J739" s="18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hidden="1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18" t="s">
        <v>20025</v>
      </c>
      <c r="J740" s="18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hidden="1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18" t="s">
        <v>20306</v>
      </c>
      <c r="J741" s="18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hidden="1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18" t="s">
        <v>19944</v>
      </c>
      <c r="J742" s="18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hidden="1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18" t="s">
        <v>19947</v>
      </c>
      <c r="J743" s="18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hidden="1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18" t="s">
        <v>20220</v>
      </c>
      <c r="J744" s="18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hidden="1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18" t="s">
        <v>20223</v>
      </c>
      <c r="J745" s="18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hidden="1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18" t="s">
        <v>20226</v>
      </c>
      <c r="J746" s="18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hidden="1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18" t="s">
        <v>20232</v>
      </c>
      <c r="J747" s="18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hidden="1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18" t="s">
        <v>20378</v>
      </c>
      <c r="J748" s="18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hidden="1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18" t="s">
        <v>20235</v>
      </c>
      <c r="J749" s="18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hidden="1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18" t="s">
        <v>20238</v>
      </c>
      <c r="J750" s="18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hidden="1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18" t="s">
        <v>20241</v>
      </c>
      <c r="J751" s="18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hidden="1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18" t="s">
        <v>19953</v>
      </c>
      <c r="J752" s="18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hidden="1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18" t="s">
        <v>20486</v>
      </c>
      <c r="J753" s="18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hidden="1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18" t="s">
        <v>20558</v>
      </c>
      <c r="J754" s="18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hidden="1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18" t="s">
        <v>20561</v>
      </c>
      <c r="J755" s="18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hidden="1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18" t="s">
        <v>20564</v>
      </c>
      <c r="J756" s="18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hidden="1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18" t="s">
        <v>20567</v>
      </c>
      <c r="J757" s="18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hidden="1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18" t="s">
        <v>20570</v>
      </c>
      <c r="J758" s="18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hidden="1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18" t="s">
        <v>20573</v>
      </c>
      <c r="J759" s="18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hidden="1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18" t="s">
        <v>20576</v>
      </c>
      <c r="J760" s="18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hidden="1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18" t="s">
        <v>20579</v>
      </c>
      <c r="J761" s="18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hidden="1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18" t="s">
        <v>20582</v>
      </c>
      <c r="J762" s="18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hidden="1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18" t="s">
        <v>20585</v>
      </c>
      <c r="J763" s="18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hidden="1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18" t="s">
        <v>20588</v>
      </c>
      <c r="J764" s="18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hidden="1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18" t="s">
        <v>20630</v>
      </c>
      <c r="J765" s="18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hidden="1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18" t="s">
        <v>20495</v>
      </c>
      <c r="J766" s="18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hidden="1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18" t="s">
        <v>20810</v>
      </c>
      <c r="J767" s="18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hidden="1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18" t="s">
        <v>20813</v>
      </c>
      <c r="J768" s="18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hidden="1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18" t="s">
        <v>20777</v>
      </c>
      <c r="J769" s="18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hidden="1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18" t="s">
        <v>20816</v>
      </c>
      <c r="J770" s="18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hidden="1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18" t="s">
        <v>20819</v>
      </c>
      <c r="J771" s="18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hidden="1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18" t="s">
        <v>20822</v>
      </c>
      <c r="J772" s="18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hidden="1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18" t="s">
        <v>20825</v>
      </c>
      <c r="J773" s="18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hidden="1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18" t="s">
        <v>20780</v>
      </c>
      <c r="J774" s="18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hidden="1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18" t="s">
        <v>20828</v>
      </c>
      <c r="J775" s="18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hidden="1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18" t="s">
        <v>20831</v>
      </c>
      <c r="J776" s="18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hidden="1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18" t="s">
        <v>20498</v>
      </c>
      <c r="J777" s="18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hidden="1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18" t="s">
        <v>20840</v>
      </c>
      <c r="J778" s="18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hidden="1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18" t="s">
        <v>20843</v>
      </c>
      <c r="J779" s="18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hidden="1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18" t="s">
        <v>20924</v>
      </c>
      <c r="J780" s="18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hidden="1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18" t="s">
        <v>20927</v>
      </c>
      <c r="J781" s="18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hidden="1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18" t="s">
        <v>20930</v>
      </c>
      <c r="J782" s="18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hidden="1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18" t="s">
        <v>20933</v>
      </c>
      <c r="J783" s="18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hidden="1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18" t="s">
        <v>20936</v>
      </c>
      <c r="J784" s="18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hidden="1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18" t="s">
        <v>20939</v>
      </c>
      <c r="J785" s="18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hidden="1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18" t="s">
        <v>21098</v>
      </c>
      <c r="J786" s="18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hidden="1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18" t="s">
        <v>21101</v>
      </c>
      <c r="J787" s="18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hidden="1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18" t="s">
        <v>21215</v>
      </c>
      <c r="J788" s="18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hidden="1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18" t="s">
        <v>21218</v>
      </c>
      <c r="J789" s="18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hidden="1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18" t="s">
        <v>21221</v>
      </c>
      <c r="J790" s="18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hidden="1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18" t="s">
        <v>21224</v>
      </c>
      <c r="J791" s="18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hidden="1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18" t="s">
        <v>21227</v>
      </c>
      <c r="J792" s="18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hidden="1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18" t="s">
        <v>21230</v>
      </c>
      <c r="J793" s="18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hidden="1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18" t="s">
        <v>21233</v>
      </c>
      <c r="J794" s="18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hidden="1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18" t="s">
        <v>21236</v>
      </c>
      <c r="J795" s="18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hidden="1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18" t="s">
        <v>21239</v>
      </c>
      <c r="J796" s="18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hidden="1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18" t="s">
        <v>21566</v>
      </c>
      <c r="J797" s="18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hidden="1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18" t="s">
        <v>21308</v>
      </c>
      <c r="J798" s="18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hidden="1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18" t="s">
        <v>21578</v>
      </c>
      <c r="J799" s="18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hidden="1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18" t="s">
        <v>21401</v>
      </c>
      <c r="J800" s="18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hidden="1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18" t="s">
        <v>21404</v>
      </c>
      <c r="J801" s="18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hidden="1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18" t="s">
        <v>21407</v>
      </c>
      <c r="J802" s="18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hidden="1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18" t="s">
        <v>21410</v>
      </c>
      <c r="J803" s="18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hidden="1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18" t="s">
        <v>21413</v>
      </c>
      <c r="J804" s="18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hidden="1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18" t="s">
        <v>21416</v>
      </c>
      <c r="J805" s="18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hidden="1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18" t="s">
        <v>21419</v>
      </c>
      <c r="J806" s="18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hidden="1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18" t="s">
        <v>21194</v>
      </c>
      <c r="J807" s="18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hidden="1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18" t="s">
        <v>21197</v>
      </c>
      <c r="J808" s="18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hidden="1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18" t="s">
        <v>21143</v>
      </c>
      <c r="J809" s="18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hidden="1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18" t="s">
        <v>21380</v>
      </c>
      <c r="J810" s="18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hidden="1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18" t="s">
        <v>21383</v>
      </c>
      <c r="J811" s="18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hidden="1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18" t="s">
        <v>21554</v>
      </c>
      <c r="J812" s="18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hidden="1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18" t="s">
        <v>21200</v>
      </c>
      <c r="J813" s="18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hidden="1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18" t="s">
        <v>21203</v>
      </c>
      <c r="J814" s="18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hidden="1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18" t="s">
        <v>21557</v>
      </c>
      <c r="J815" s="18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hidden="1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18" t="s">
        <v>21248</v>
      </c>
      <c r="J816" s="18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hidden="1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18" t="s">
        <v>21251</v>
      </c>
      <c r="J817" s="18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hidden="1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18" t="s">
        <v>21155</v>
      </c>
      <c r="J818" s="18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hidden="1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18" t="s">
        <v>21131</v>
      </c>
      <c r="J819" s="18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hidden="1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18" t="s">
        <v>21173</v>
      </c>
      <c r="J820" s="18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hidden="1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18" t="s">
        <v>21612</v>
      </c>
      <c r="J821" s="18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hidden="1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18" t="s">
        <v>21615</v>
      </c>
      <c r="J822" s="18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hidden="1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18" t="s">
        <v>21699</v>
      </c>
      <c r="J823" s="18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hidden="1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18" t="s">
        <v>21702</v>
      </c>
      <c r="J824" s="18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hidden="1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18" t="s">
        <v>21837</v>
      </c>
      <c r="J825" s="18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hidden="1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18" t="s">
        <v>21840</v>
      </c>
      <c r="J826" s="18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hidden="1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18" t="s">
        <v>21843</v>
      </c>
      <c r="J827" s="18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hidden="1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18" t="s">
        <v>21846</v>
      </c>
      <c r="J828" s="18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hidden="1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18" t="s">
        <v>21708</v>
      </c>
      <c r="J829" s="18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hidden="1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18" t="s">
        <v>21618</v>
      </c>
      <c r="J830" s="18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hidden="1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18" t="s">
        <v>21621</v>
      </c>
      <c r="J831" s="18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hidden="1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18" t="s">
        <v>21624</v>
      </c>
      <c r="J832" s="18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hidden="1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18" t="s">
        <v>21627</v>
      </c>
      <c r="J833" s="18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hidden="1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18" t="s">
        <v>21630</v>
      </c>
      <c r="J834" s="18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hidden="1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18" t="s">
        <v>21633</v>
      </c>
      <c r="J835" s="18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hidden="1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18" t="s">
        <v>21636</v>
      </c>
      <c r="J836" s="18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hidden="1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18" t="s">
        <v>21711</v>
      </c>
      <c r="J837" s="18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hidden="1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18" t="s">
        <v>21744</v>
      </c>
      <c r="J838" s="18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hidden="1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18" t="s">
        <v>21747</v>
      </c>
      <c r="J839" s="18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hidden="1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18" t="s">
        <v>21639</v>
      </c>
      <c r="J840" s="18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hidden="1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18" t="s">
        <v>21642</v>
      </c>
      <c r="J841" s="18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hidden="1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18" t="s">
        <v>21645</v>
      </c>
      <c r="J842" s="18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hidden="1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18" t="s">
        <v>21648</v>
      </c>
      <c r="J843" s="18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hidden="1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18" t="s">
        <v>21651</v>
      </c>
      <c r="J844" s="18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hidden="1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18" t="s">
        <v>21717</v>
      </c>
      <c r="J845" s="18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hidden="1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18" t="s">
        <v>21759</v>
      </c>
      <c r="J846" s="18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hidden="1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18" t="s">
        <v>21654</v>
      </c>
      <c r="J847" s="18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hidden="1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18" t="s">
        <v>22076</v>
      </c>
      <c r="J848" s="18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hidden="1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18" t="s">
        <v>22079</v>
      </c>
      <c r="J849" s="18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hidden="1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18" t="s">
        <v>22349</v>
      </c>
      <c r="J850" s="18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hidden="1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18" t="s">
        <v>22352</v>
      </c>
      <c r="J851" s="18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hidden="1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18" t="s">
        <v>22355</v>
      </c>
      <c r="J852" s="18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hidden="1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18" t="s">
        <v>22358</v>
      </c>
      <c r="J853" s="18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hidden="1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18" t="s">
        <v>22361</v>
      </c>
      <c r="J854" s="18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hidden="1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18" t="s">
        <v>22223</v>
      </c>
      <c r="J855" s="18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hidden="1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18" t="s">
        <v>22226</v>
      </c>
      <c r="J856" s="18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hidden="1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18" t="s">
        <v>22229</v>
      </c>
      <c r="J857" s="18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hidden="1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18" t="s">
        <v>22232</v>
      </c>
      <c r="J858" s="18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hidden="1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18" t="s">
        <v>22235</v>
      </c>
      <c r="J859" s="18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hidden="1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18" t="s">
        <v>22238</v>
      </c>
      <c r="J860" s="18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hidden="1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18" t="s">
        <v>22241</v>
      </c>
      <c r="J861" s="18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hidden="1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18" t="s">
        <v>22244</v>
      </c>
      <c r="J862" s="18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hidden="1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18" t="s">
        <v>22247</v>
      </c>
      <c r="J863" s="18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hidden="1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18" t="s">
        <v>22250</v>
      </c>
      <c r="J864" s="18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hidden="1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18" t="s">
        <v>22253</v>
      </c>
      <c r="J865" s="18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hidden="1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18" t="s">
        <v>22256</v>
      </c>
      <c r="J866" s="18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hidden="1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18" t="s">
        <v>22418</v>
      </c>
      <c r="J867" s="18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hidden="1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18" t="s">
        <v>22421</v>
      </c>
      <c r="J868" s="18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hidden="1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18" t="s">
        <v>22424</v>
      </c>
      <c r="J869" s="18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hidden="1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18" t="s">
        <v>22427</v>
      </c>
      <c r="J870" s="18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hidden="1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18" t="s">
        <v>22430</v>
      </c>
      <c r="J871" s="18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hidden="1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18" t="s">
        <v>22433</v>
      </c>
      <c r="J872" s="18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hidden="1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18" t="s">
        <v>22436</v>
      </c>
      <c r="J873" s="18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hidden="1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18" t="s">
        <v>22439</v>
      </c>
      <c r="J874" s="18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hidden="1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18" t="s">
        <v>22442</v>
      </c>
      <c r="J875" s="18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hidden="1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18" t="s">
        <v>22445</v>
      </c>
      <c r="J876" s="18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hidden="1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18" t="s">
        <v>22448</v>
      </c>
      <c r="J877" s="18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hidden="1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18" t="s">
        <v>22451</v>
      </c>
      <c r="J878" s="18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hidden="1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18" t="s">
        <v>22454</v>
      </c>
      <c r="J879" s="18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hidden="1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18" t="s">
        <v>22457</v>
      </c>
      <c r="J880" s="18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hidden="1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18" t="s">
        <v>22460</v>
      </c>
      <c r="J881" s="18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hidden="1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18" t="s">
        <v>22463</v>
      </c>
      <c r="J882" s="18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hidden="1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18" t="s">
        <v>22466</v>
      </c>
      <c r="J883" s="18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hidden="1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18" t="s">
        <v>22469</v>
      </c>
      <c r="J884" s="18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hidden="1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18" t="s">
        <v>22472</v>
      </c>
      <c r="J885" s="18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hidden="1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18" t="s">
        <v>22475</v>
      </c>
      <c r="J886" s="18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hidden="1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18" t="s">
        <v>22109</v>
      </c>
      <c r="J887" s="18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hidden="1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18" t="s">
        <v>22094</v>
      </c>
      <c r="J888" s="18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hidden="1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18" t="s">
        <v>22097</v>
      </c>
      <c r="J889" s="18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hidden="1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18" t="s">
        <v>22112</v>
      </c>
      <c r="J890" s="18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hidden="1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18" t="s">
        <v>22376</v>
      </c>
      <c r="J891" s="18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hidden="1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18" t="s">
        <v>22379</v>
      </c>
      <c r="J892" s="18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hidden="1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18" t="s">
        <v>22382</v>
      </c>
      <c r="J893" s="18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hidden="1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18" t="s">
        <v>22385</v>
      </c>
      <c r="J894" s="18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hidden="1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18" t="s">
        <v>22391</v>
      </c>
      <c r="J895" s="18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hidden="1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18" t="s">
        <v>22274</v>
      </c>
      <c r="J896" s="18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hidden="1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18" t="s">
        <v>22277</v>
      </c>
      <c r="J897" s="18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hidden="1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18" t="s">
        <v>22280</v>
      </c>
      <c r="J898" s="18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hidden="1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18" t="s">
        <v>22283</v>
      </c>
      <c r="J899" s="18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hidden="1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18" t="s">
        <v>22289</v>
      </c>
      <c r="J900" s="18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hidden="1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18" t="s">
        <v>22292</v>
      </c>
      <c r="J901" s="18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hidden="1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18" t="s">
        <v>22307</v>
      </c>
      <c r="J902" s="18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hidden="1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18" t="s">
        <v>22007</v>
      </c>
      <c r="J903" s="18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hidden="1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18" t="s">
        <v>22034</v>
      </c>
      <c r="J904" s="18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hidden="1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18" t="s">
        <v>22130</v>
      </c>
      <c r="J905" s="18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hidden="1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18" t="s">
        <v>22133</v>
      </c>
      <c r="J906" s="18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hidden="1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18" t="s">
        <v>22136</v>
      </c>
      <c r="J907" s="18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hidden="1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18" t="s">
        <v>22139</v>
      </c>
      <c r="J908" s="18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hidden="1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18" t="s">
        <v>22142</v>
      </c>
      <c r="J909" s="18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hidden="1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18" t="s">
        <v>22565</v>
      </c>
      <c r="J910" s="18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hidden="1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18" t="s">
        <v>22835</v>
      </c>
      <c r="J911" s="18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hidden="1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18" t="s">
        <v>22838</v>
      </c>
      <c r="J912" s="18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hidden="1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18" t="s">
        <v>22646</v>
      </c>
      <c r="J913" s="18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hidden="1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18" t="s">
        <v>22880</v>
      </c>
      <c r="J914" s="18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hidden="1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18" t="s">
        <v>22721</v>
      </c>
      <c r="J915" s="18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hidden="1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18" t="s">
        <v>22655</v>
      </c>
      <c r="J916" s="18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hidden="1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18" t="s">
        <v>23077</v>
      </c>
      <c r="J917" s="18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hidden="1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18" t="s">
        <v>22661</v>
      </c>
      <c r="J918" s="18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hidden="1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18" t="s">
        <v>22622</v>
      </c>
      <c r="J919" s="18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hidden="1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18" t="s">
        <v>22625</v>
      </c>
      <c r="J920" s="18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hidden="1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18" t="s">
        <v>22685</v>
      </c>
      <c r="J921" s="18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hidden="1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18" t="s">
        <v>22977</v>
      </c>
      <c r="J922" s="18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hidden="1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18" t="s">
        <v>22700</v>
      </c>
      <c r="J923" s="18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hidden="1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18" t="s">
        <v>22899</v>
      </c>
      <c r="J924" s="18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hidden="1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18" t="s">
        <v>22902</v>
      </c>
      <c r="J925" s="18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hidden="1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18" t="s">
        <v>22643</v>
      </c>
      <c r="J926" s="18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hidden="1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18" t="s">
        <v>22733</v>
      </c>
      <c r="J927" s="18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hidden="1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18" t="s">
        <v>23086</v>
      </c>
      <c r="J928" s="18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hidden="1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18" t="s">
        <v>23089</v>
      </c>
      <c r="J929" s="18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hidden="1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18" t="s">
        <v>23146</v>
      </c>
      <c r="J930" s="18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hidden="1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18" t="s">
        <v>23149</v>
      </c>
      <c r="J931" s="18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hidden="1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18" t="s">
        <v>23263</v>
      </c>
      <c r="J932" s="18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hidden="1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18" t="s">
        <v>23266</v>
      </c>
      <c r="J933" s="18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hidden="1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18" t="s">
        <v>23269</v>
      </c>
      <c r="J934" s="18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hidden="1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18" t="s">
        <v>23272</v>
      </c>
      <c r="J935" s="18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hidden="1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18" t="s">
        <v>23659</v>
      </c>
      <c r="J936" s="18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hidden="1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18" t="s">
        <v>23665</v>
      </c>
      <c r="J937" s="18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hidden="1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18" t="s">
        <v>23275</v>
      </c>
      <c r="J938" s="18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hidden="1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18" t="s">
        <v>23278</v>
      </c>
      <c r="J939" s="18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hidden="1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18" t="s">
        <v>23281</v>
      </c>
      <c r="J940" s="18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hidden="1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18" t="s">
        <v>23284</v>
      </c>
      <c r="J941" s="18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hidden="1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18" t="s">
        <v>23287</v>
      </c>
      <c r="J942" s="18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hidden="1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18" t="s">
        <v>23290</v>
      </c>
      <c r="J943" s="18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hidden="1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18" t="s">
        <v>23296</v>
      </c>
      <c r="J944" s="18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hidden="1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18" t="s">
        <v>23299</v>
      </c>
      <c r="J945" s="18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hidden="1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18" t="s">
        <v>23305</v>
      </c>
      <c r="J946" s="18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hidden="1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18" t="s">
        <v>23308</v>
      </c>
      <c r="J947" s="18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hidden="1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18" t="s">
        <v>23311</v>
      </c>
      <c r="J948" s="18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hidden="1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18" t="s">
        <v>23314</v>
      </c>
      <c r="J949" s="18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hidden="1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18" t="s">
        <v>23317</v>
      </c>
      <c r="J950" s="18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hidden="1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18" t="s">
        <v>23320</v>
      </c>
      <c r="J951" s="18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hidden="1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18" t="s">
        <v>23323</v>
      </c>
      <c r="J952" s="18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hidden="1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18" t="s">
        <v>23326</v>
      </c>
      <c r="J953" s="18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hidden="1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18" t="s">
        <v>23332</v>
      </c>
      <c r="J954" s="18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hidden="1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18" t="s">
        <v>23335</v>
      </c>
      <c r="J955" s="18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hidden="1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18" t="s">
        <v>23338</v>
      </c>
      <c r="J956" s="18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hidden="1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18" t="s">
        <v>23668</v>
      </c>
      <c r="J957" s="18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hidden="1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18" t="s">
        <v>23152</v>
      </c>
      <c r="J958" s="18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hidden="1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18" t="s">
        <v>23155</v>
      </c>
      <c r="J959" s="18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hidden="1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18" t="s">
        <v>23368</v>
      </c>
      <c r="J960" s="18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hidden="1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18" t="s">
        <v>23374</v>
      </c>
      <c r="J961" s="18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hidden="1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18" t="s">
        <v>23377</v>
      </c>
      <c r="J962" s="18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hidden="1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18" t="s">
        <v>23380</v>
      </c>
      <c r="J963" s="18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hidden="1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18" t="s">
        <v>23383</v>
      </c>
      <c r="J964" s="18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hidden="1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18" t="s">
        <v>23386</v>
      </c>
      <c r="J965" s="18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hidden="1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18" t="s">
        <v>23392</v>
      </c>
      <c r="J966" s="18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hidden="1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18" t="s">
        <v>23395</v>
      </c>
      <c r="J967" s="18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hidden="1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18" t="s">
        <v>23398</v>
      </c>
      <c r="J968" s="18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hidden="1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18" t="s">
        <v>23401</v>
      </c>
      <c r="J969" s="18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hidden="1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18" t="s">
        <v>23404</v>
      </c>
      <c r="J970" s="18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hidden="1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18" t="s">
        <v>23407</v>
      </c>
      <c r="J971" s="18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hidden="1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18" t="s">
        <v>23410</v>
      </c>
      <c r="J972" s="18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hidden="1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18" t="s">
        <v>23413</v>
      </c>
      <c r="J973" s="18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hidden="1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18" t="s">
        <v>23416</v>
      </c>
      <c r="J974" s="18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hidden="1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18" t="s">
        <v>23419</v>
      </c>
      <c r="J975" s="18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hidden="1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18" t="s">
        <v>23422</v>
      </c>
      <c r="J976" s="18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hidden="1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18" t="s">
        <v>23425</v>
      </c>
      <c r="J977" s="18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hidden="1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18" t="s">
        <v>23428</v>
      </c>
      <c r="J978" s="18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hidden="1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18" t="s">
        <v>23431</v>
      </c>
      <c r="J979" s="18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hidden="1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18" t="s">
        <v>23158</v>
      </c>
      <c r="J980" s="18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hidden="1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18" t="s">
        <v>23122</v>
      </c>
      <c r="J981" s="18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hidden="1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18" t="s">
        <v>23509</v>
      </c>
      <c r="J982" s="18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hidden="1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18" t="s">
        <v>23530</v>
      </c>
      <c r="J983" s="18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hidden="1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18" t="s">
        <v>23167</v>
      </c>
      <c r="J984" s="18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hidden="1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18" t="s">
        <v>23706</v>
      </c>
      <c r="J985" s="18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hidden="1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18" t="s">
        <v>23730</v>
      </c>
      <c r="J986" s="18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hidden="1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18" t="s">
        <v>23931</v>
      </c>
      <c r="J987" s="18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hidden="1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18" t="s">
        <v>23970</v>
      </c>
      <c r="J988" s="18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hidden="1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18" t="s">
        <v>23886</v>
      </c>
      <c r="J989" s="18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hidden="1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18" t="s">
        <v>23889</v>
      </c>
      <c r="J990" s="18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hidden="1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18" t="s">
        <v>23895</v>
      </c>
      <c r="J991" s="18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hidden="1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18" t="s">
        <v>23898</v>
      </c>
      <c r="J992" s="18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hidden="1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18" t="s">
        <v>23901</v>
      </c>
      <c r="J993" s="18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hidden="1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18" t="s">
        <v>24036</v>
      </c>
      <c r="J994" s="18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hidden="1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18" t="s">
        <v>23982</v>
      </c>
      <c r="J995" s="18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hidden="1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18" t="s">
        <v>24003</v>
      </c>
      <c r="J996" s="18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hidden="1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18" t="s">
        <v>24305</v>
      </c>
      <c r="J997" s="18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hidden="1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18" t="s">
        <v>23988</v>
      </c>
      <c r="J998" s="18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hidden="1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18" t="s">
        <v>24006</v>
      </c>
      <c r="J999" s="18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hidden="1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18" t="s">
        <v>24021</v>
      </c>
      <c r="J1000" s="18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hidden="1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18" t="s">
        <v>24024</v>
      </c>
      <c r="J1001" s="18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hidden="1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18" t="s">
        <v>23997</v>
      </c>
      <c r="J1002" s="18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hidden="1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18" t="s">
        <v>24318</v>
      </c>
      <c r="J1003" s="18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hidden="1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18" t="s">
        <v>24375</v>
      </c>
      <c r="J1004" s="18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hidden="1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18" t="s">
        <v>24579</v>
      </c>
      <c r="J1005" s="18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hidden="1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18" t="s">
        <v>24582</v>
      </c>
      <c r="J1006" s="18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hidden="1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18" t="s">
        <v>24783</v>
      </c>
      <c r="J1007" s="18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hidden="1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18" t="s">
        <v>24585</v>
      </c>
      <c r="J1008" s="18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hidden="1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18" t="s">
        <v>24786</v>
      </c>
      <c r="J1009" s="18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hidden="1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18" t="s">
        <v>24588</v>
      </c>
      <c r="J1010" s="18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hidden="1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18" t="s">
        <v>24591</v>
      </c>
      <c r="J1011" s="18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hidden="1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18" t="s">
        <v>24794</v>
      </c>
      <c r="J1012" s="18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hidden="1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18" t="s">
        <v>24594</v>
      </c>
      <c r="J1013" s="18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hidden="1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18" t="s">
        <v>24324</v>
      </c>
      <c r="J1014" s="18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hidden="1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18" t="s">
        <v>24327</v>
      </c>
      <c r="J1015" s="18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hidden="1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18" t="s">
        <v>24330</v>
      </c>
      <c r="J1016" s="18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hidden="1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18" t="s">
        <v>24399</v>
      </c>
      <c r="J1017" s="18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hidden="1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18" t="s">
        <v>24558</v>
      </c>
      <c r="J1018" s="18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hidden="1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18" t="s">
        <v>24860</v>
      </c>
      <c r="J1019" s="18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hidden="1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18" t="s">
        <v>24696</v>
      </c>
      <c r="J1020" s="18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hidden="1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18" t="s">
        <v>24402</v>
      </c>
      <c r="J1021" s="18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hidden="1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18" t="s">
        <v>24600</v>
      </c>
      <c r="J1022" s="18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hidden="1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18" t="s">
        <v>24603</v>
      </c>
      <c r="J1023" s="18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hidden="1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18" t="s">
        <v>24606</v>
      </c>
      <c r="J1024" s="18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hidden="1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18" t="s">
        <v>24609</v>
      </c>
      <c r="J1025" s="18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hidden="1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18" t="s">
        <v>24863</v>
      </c>
      <c r="J1026" s="18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hidden="1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18" t="s">
        <v>24648</v>
      </c>
      <c r="J1027" s="18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hidden="1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18" t="s">
        <v>24866</v>
      </c>
      <c r="J1028" s="18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hidden="1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18" t="s">
        <v>24405</v>
      </c>
      <c r="J1029" s="18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hidden="1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18" t="s">
        <v>24800</v>
      </c>
      <c r="J1030" s="18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hidden="1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18" t="s">
        <v>24615</v>
      </c>
      <c r="J1031" s="18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hidden="1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18" t="s">
        <v>24803</v>
      </c>
      <c r="J1032" s="18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hidden="1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18" t="s">
        <v>24806</v>
      </c>
      <c r="J1033" s="18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hidden="1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18" t="s">
        <v>24809</v>
      </c>
      <c r="J1034" s="18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hidden="1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18" t="s">
        <v>24812</v>
      </c>
      <c r="J1035" s="18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hidden="1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18" t="s">
        <v>24408</v>
      </c>
      <c r="J1036" s="18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hidden="1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18" t="s">
        <v>24366</v>
      </c>
      <c r="J1037" s="18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hidden="1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18" t="s">
        <v>24417</v>
      </c>
      <c r="J1038" s="18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hidden="1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18" t="s">
        <v>24369</v>
      </c>
      <c r="J1039" s="18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hidden="1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18" t="s">
        <v>24423</v>
      </c>
      <c r="J1040" s="18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hidden="1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18" t="s">
        <v>24982</v>
      </c>
      <c r="J1041" s="18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hidden="1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18" t="s">
        <v>24928</v>
      </c>
      <c r="J1042" s="18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hidden="1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18" t="s">
        <v>25021</v>
      </c>
      <c r="J1043" s="18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hidden="1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18" t="s">
        <v>24931</v>
      </c>
      <c r="J1044" s="18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hidden="1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18" t="s">
        <v>24934</v>
      </c>
      <c r="J1045" s="18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hidden="1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18" t="s">
        <v>25027</v>
      </c>
      <c r="J1046" s="18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hidden="1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18" t="s">
        <v>25297</v>
      </c>
      <c r="J1047" s="18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hidden="1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18" t="s">
        <v>24964</v>
      </c>
      <c r="J1048" s="18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hidden="1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18" t="s">
        <v>24967</v>
      </c>
      <c r="J1049" s="18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hidden="1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18" t="s">
        <v>25042</v>
      </c>
      <c r="J1050" s="18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hidden="1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18" t="s">
        <v>25748</v>
      </c>
      <c r="J1051" s="18" t="s">
        <v>4876</v>
      </c>
      <c r="K1051" t="s">
        <v>25749</v>
      </c>
      <c r="L1051" t="s">
        <v>25750</v>
      </c>
      <c r="M1051" s="10"/>
      <c r="N1051" s="2" t="str">
        <f>HYPERLINK(Таблица3[[#This Row],[RelativePath]])</f>
        <v>11 Навес пилмат\GA3948333_5_20260630T185051Z.jpg</v>
      </c>
    </row>
    <row r="1052" spans="1:14" hidden="1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18" t="s">
        <v>26049</v>
      </c>
      <c r="J1052" s="18" t="s">
        <v>4849</v>
      </c>
      <c r="K1052" t="s">
        <v>26050</v>
      </c>
      <c r="L1052" t="s">
        <v>26051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hidden="1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18" t="s">
        <v>25970</v>
      </c>
      <c r="J1053" s="18" t="s">
        <v>1182</v>
      </c>
      <c r="K1053" t="s">
        <v>25971</v>
      </c>
      <c r="L1053" t="s">
        <v>25972</v>
      </c>
      <c r="M1053" s="10"/>
      <c r="N1053" s="2" t="str">
        <f>HYPERLINK(Таблица3[[#This Row],[RelativePath]])</f>
        <v>4 Крыльцо офиса\K07156189_21_20260630T190830Z.jpg</v>
      </c>
    </row>
    <row r="1054" spans="1:14" hidden="1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18" t="s">
        <v>25631</v>
      </c>
      <c r="J1054" s="18" t="s">
        <v>4883</v>
      </c>
      <c r="K1054" t="s">
        <v>25632</v>
      </c>
      <c r="L1054" t="s">
        <v>25633</v>
      </c>
      <c r="M1054" s="10"/>
      <c r="N1054" s="2" t="str">
        <f>HYPERLINK(Таблица3[[#This Row],[RelativePath]])</f>
        <v>1 Въезд на базу\GA3948333_4_20260630T191243Z.jpg</v>
      </c>
    </row>
    <row r="1055" spans="1:14" hidden="1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26069</v>
      </c>
      <c r="I1055" s="18" t="s">
        <v>25769</v>
      </c>
      <c r="J1055" s="18" t="s">
        <v>4877</v>
      </c>
      <c r="K1055" t="s">
        <v>25770</v>
      </c>
      <c r="L1055" t="s">
        <v>25771</v>
      </c>
      <c r="M1055" s="10"/>
      <c r="N1055" s="2" t="str">
        <f>HYPERLINK(Таблица3[[#This Row],[RelativePath]])</f>
        <v>10 Въезд ангар\GA3948333_6_20260630T201640Z.jpg</v>
      </c>
    </row>
    <row r="1056" spans="1:14" hidden="1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26053</v>
      </c>
      <c r="I1056" s="18" t="s">
        <v>25634</v>
      </c>
      <c r="J1056" s="18" t="s">
        <v>4883</v>
      </c>
      <c r="K1056" t="s">
        <v>25635</v>
      </c>
      <c r="L1056" t="s">
        <v>25636</v>
      </c>
      <c r="M1056" s="10"/>
      <c r="N1056" s="2" t="str">
        <f>HYPERLINK(Таблица3[[#This Row],[RelativePath]])</f>
        <v>1 Въезд на базу\GA3948333_4_20260701T075701Z.jpg</v>
      </c>
    </row>
    <row r="1057" spans="1:14" hidden="1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18" t="s">
        <v>25637</v>
      </c>
      <c r="J1057" s="18" t="s">
        <v>4883</v>
      </c>
      <c r="K1057" t="s">
        <v>25638</v>
      </c>
      <c r="L1057" t="s">
        <v>25639</v>
      </c>
      <c r="M1057" s="10"/>
      <c r="N1057" s="2" t="str">
        <f>HYPERLINK(Таблица3[[#This Row],[RelativePath]])</f>
        <v>1 Въезд на базу\GA3948333_4_20260701T075704Z.jpg</v>
      </c>
    </row>
    <row r="1058" spans="1:14" hidden="1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18" t="s">
        <v>25877</v>
      </c>
      <c r="J1058" s="18" t="s">
        <v>4874</v>
      </c>
      <c r="K1058" t="s">
        <v>25878</v>
      </c>
      <c r="L1058" t="s">
        <v>25879</v>
      </c>
      <c r="M1058" s="10"/>
      <c r="N1058" s="2" t="str">
        <f>HYPERLINK(Таблица3[[#This Row],[RelativePath]])</f>
        <v>15 Вход столярка\GA3948333_9_20260701T093352Z.jpg</v>
      </c>
    </row>
    <row r="1059" spans="1:14" hidden="1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18" t="s">
        <v>25880</v>
      </c>
      <c r="J1059" s="18" t="s">
        <v>4874</v>
      </c>
      <c r="K1059" t="s">
        <v>25881</v>
      </c>
      <c r="L1059" t="s">
        <v>25882</v>
      </c>
      <c r="M1059" s="10"/>
      <c r="N1059" s="2" t="str">
        <f>HYPERLINK(Таблица3[[#This Row],[RelativePath]])</f>
        <v>15 Вход столярка\GA3948333_9_20260701T093838Z.jpg</v>
      </c>
    </row>
    <row r="1060" spans="1:14" hidden="1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26070</v>
      </c>
      <c r="H1060" t="s">
        <v>4881</v>
      </c>
      <c r="I1060" s="18" t="s">
        <v>25775</v>
      </c>
      <c r="J1060" s="18" t="s">
        <v>4877</v>
      </c>
      <c r="K1060" t="s">
        <v>25776</v>
      </c>
      <c r="L1060" t="s">
        <v>25777</v>
      </c>
      <c r="M1060" s="10"/>
      <c r="N1060" s="2" t="str">
        <f>HYPERLINK(Таблица3[[#This Row],[RelativePath]])</f>
        <v>10 Въезд ангар\GA3948333_6_20260701T093951Z.jpg</v>
      </c>
    </row>
    <row r="1061" spans="1:14" hidden="1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26070</v>
      </c>
      <c r="H1061" t="s">
        <v>4881</v>
      </c>
      <c r="I1061" s="18" t="s">
        <v>25778</v>
      </c>
      <c r="J1061" s="18" t="s">
        <v>4877</v>
      </c>
      <c r="K1061" t="s">
        <v>25779</v>
      </c>
      <c r="L1061" t="s">
        <v>25780</v>
      </c>
      <c r="M1061" s="10"/>
      <c r="N1061" s="2" t="str">
        <f>HYPERLINK(Таблица3[[#This Row],[RelativePath]])</f>
        <v>10 Въезд ангар\GA3948333_6_20260701T094017Z.jpg</v>
      </c>
    </row>
    <row r="1062" spans="1:14" hidden="1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18" t="s">
        <v>25975</v>
      </c>
      <c r="J1062" s="18" t="s">
        <v>1182</v>
      </c>
      <c r="K1062" t="s">
        <v>25976</v>
      </c>
      <c r="L1062" t="s">
        <v>25977</v>
      </c>
      <c r="M1062" s="10"/>
      <c r="N1062" s="2" t="str">
        <f>HYPERLINK(Таблица3[[#This Row],[RelativePath]])</f>
        <v>4 Крыльцо офиса\K07156189_21_20260701T094338Z.jpg</v>
      </c>
    </row>
    <row r="1063" spans="1:14" hidden="1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18" t="s">
        <v>25978</v>
      </c>
      <c r="J1063" s="18" t="s">
        <v>1182</v>
      </c>
      <c r="K1063" t="s">
        <v>25979</v>
      </c>
      <c r="L1063" t="s">
        <v>25980</v>
      </c>
      <c r="M1063" s="10"/>
      <c r="N1063" s="2" t="str">
        <f>HYPERLINK(Таблица3[[#This Row],[RelativePath]])</f>
        <v>4 Крыльцо офиса\K07156189_21_20260701T094417Z.jpg</v>
      </c>
    </row>
    <row r="1064" spans="1:14" hidden="1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18" t="s">
        <v>25981</v>
      </c>
      <c r="J1064" s="18" t="s">
        <v>1182</v>
      </c>
      <c r="K1064" t="s">
        <v>25982</v>
      </c>
      <c r="L1064" t="s">
        <v>25983</v>
      </c>
      <c r="M1064" s="10"/>
      <c r="N1064" s="2" t="str">
        <f>HYPERLINK(Таблица3[[#This Row],[RelativePath]])</f>
        <v>4 Крыльцо офиса\K07156189_21_20260701T094502Z.jpg</v>
      </c>
    </row>
    <row r="1065" spans="1:14" hidden="1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18" t="s">
        <v>25984</v>
      </c>
      <c r="J1065" s="18" t="s">
        <v>1182</v>
      </c>
      <c r="K1065" t="s">
        <v>25985</v>
      </c>
      <c r="L1065" t="s">
        <v>25986</v>
      </c>
      <c r="M1065" s="10"/>
      <c r="N1065" s="2" t="str">
        <f>HYPERLINK(Таблица3[[#This Row],[RelativePath]])</f>
        <v>4 Крыльцо офиса\K07156189_21_20260701T094513Z.jpg</v>
      </c>
    </row>
    <row r="1066" spans="1:14" hidden="1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26066</v>
      </c>
      <c r="I1066" s="18" t="s">
        <v>25987</v>
      </c>
      <c r="J1066" s="18" t="s">
        <v>1182</v>
      </c>
      <c r="K1066" t="s">
        <v>25988</v>
      </c>
      <c r="L1066" t="s">
        <v>25989</v>
      </c>
      <c r="M1066" s="10"/>
      <c r="N1066" s="2" t="str">
        <f>HYPERLINK(Таблица3[[#This Row],[RelativePath]])</f>
        <v>4 Крыльцо офиса\K07156189_21_20260701T094545Z.jpg</v>
      </c>
    </row>
    <row r="1067" spans="1:14" hidden="1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18" t="s">
        <v>25990</v>
      </c>
      <c r="J1067" s="18" t="s">
        <v>1182</v>
      </c>
      <c r="K1067" t="s">
        <v>25991</v>
      </c>
      <c r="L1067" t="s">
        <v>25992</v>
      </c>
      <c r="M1067" s="10"/>
      <c r="N1067" s="2" t="str">
        <f>HYPERLINK(Таблица3[[#This Row],[RelativePath]])</f>
        <v>4 Крыльцо офиса\K07156189_21_20260701T094600Z.jpg</v>
      </c>
    </row>
    <row r="1068" spans="1:14" hidden="1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26067</v>
      </c>
      <c r="I1068" s="18" t="s">
        <v>25995</v>
      </c>
      <c r="J1068" s="18" t="s">
        <v>1182</v>
      </c>
      <c r="K1068" t="s">
        <v>25996</v>
      </c>
      <c r="L1068" t="s">
        <v>25997</v>
      </c>
      <c r="M1068" s="10"/>
      <c r="N1068" s="2" t="str">
        <f>HYPERLINK(Таблица3[[#This Row],[RelativePath]])</f>
        <v>4 Крыльцо офиса\K07156189_21_20260701T094845Z.jpg</v>
      </c>
    </row>
    <row r="1069" spans="1:14" hidden="1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26055</v>
      </c>
      <c r="I1069" s="18" t="s">
        <v>25646</v>
      </c>
      <c r="J1069" s="18" t="s">
        <v>4883</v>
      </c>
      <c r="K1069" t="s">
        <v>25647</v>
      </c>
      <c r="L1069" t="s">
        <v>25648</v>
      </c>
      <c r="M1069" s="10"/>
      <c r="N1069" s="2" t="str">
        <f>HYPERLINK(Таблица3[[#This Row],[RelativePath]])</f>
        <v>1 Въезд на базу\GA3948333_4_20260701T095118Z.jpg</v>
      </c>
    </row>
    <row r="1070" spans="1:14" hidden="1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26073</v>
      </c>
      <c r="I1070" s="18" t="s">
        <v>25883</v>
      </c>
      <c r="J1070" s="18" t="s">
        <v>4874</v>
      </c>
      <c r="K1070" t="s">
        <v>25884</v>
      </c>
      <c r="L1070" t="s">
        <v>25885</v>
      </c>
      <c r="M1070" s="10"/>
      <c r="N1070" s="2" t="str">
        <f>HYPERLINK(Таблица3[[#This Row],[RelativePath]])</f>
        <v>15 Вход столярка\GA3948333_9_20260701T110725Z.jpg</v>
      </c>
    </row>
    <row r="1071" spans="1:14" hidden="1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26074</v>
      </c>
      <c r="I1071" s="18" t="s">
        <v>25886</v>
      </c>
      <c r="J1071" s="18" t="s">
        <v>4874</v>
      </c>
      <c r="K1071" t="s">
        <v>25887</v>
      </c>
      <c r="L1071" t="s">
        <v>25888</v>
      </c>
      <c r="M1071" s="10"/>
      <c r="N1071" s="2" t="str">
        <f>HYPERLINK(Таблица3[[#This Row],[RelativePath]])</f>
        <v>15 Вход столярка\GA3948333_9_20260701T110753Z.jpg</v>
      </c>
    </row>
    <row r="1072" spans="1:14" hidden="1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18" t="s">
        <v>25892</v>
      </c>
      <c r="J1072" s="18" t="s">
        <v>4874</v>
      </c>
      <c r="K1072" t="s">
        <v>25893</v>
      </c>
      <c r="L1072" t="s">
        <v>25894</v>
      </c>
      <c r="M1072" s="10"/>
      <c r="N1072" s="2" t="str">
        <f>HYPERLINK(Таблица3[[#This Row],[RelativePath]])</f>
        <v>15 Вход столярка\GA3948333_9_20260701T110814Z.jpg</v>
      </c>
    </row>
    <row r="1073" spans="1:14" hidden="1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26075</v>
      </c>
      <c r="I1073" s="18" t="s">
        <v>25895</v>
      </c>
      <c r="J1073" s="18" t="s">
        <v>4874</v>
      </c>
      <c r="K1073" t="s">
        <v>25896</v>
      </c>
      <c r="L1073" t="s">
        <v>25897</v>
      </c>
      <c r="M1073" s="10"/>
      <c r="N1073" s="2" t="str">
        <f>HYPERLINK(Таблица3[[#This Row],[RelativePath]])</f>
        <v>15 Вход столярка\GA3948333_9_20260701T110827Z.jpg</v>
      </c>
    </row>
    <row r="1074" spans="1:14" hidden="1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26075</v>
      </c>
      <c r="I1074" s="18" t="s">
        <v>25898</v>
      </c>
      <c r="J1074" s="18" t="s">
        <v>4874</v>
      </c>
      <c r="K1074" t="s">
        <v>25899</v>
      </c>
      <c r="L1074" t="s">
        <v>25900</v>
      </c>
      <c r="M1074" s="10"/>
      <c r="N1074" s="2" t="str">
        <f>HYPERLINK(Таблица3[[#This Row],[RelativePath]])</f>
        <v>15 Вход столярка\GA3948333_9_20260701T110836Z.jpg</v>
      </c>
    </row>
    <row r="1075" spans="1:14" hidden="1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26075</v>
      </c>
      <c r="I1075" s="18" t="s">
        <v>25901</v>
      </c>
      <c r="J1075" s="18" t="s">
        <v>4874</v>
      </c>
      <c r="K1075" t="s">
        <v>25902</v>
      </c>
      <c r="L1075" t="s">
        <v>25903</v>
      </c>
      <c r="M1075" s="10"/>
      <c r="N1075" s="2" t="str">
        <f>HYPERLINK(Таблица3[[#This Row],[RelativePath]])</f>
        <v>15 Вход столярка\GA3948333_9_20260701T110915Z.jpg</v>
      </c>
    </row>
    <row r="1076" spans="1:14" hidden="1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26076</v>
      </c>
      <c r="I1076" s="18" t="s">
        <v>25904</v>
      </c>
      <c r="J1076" s="18" t="s">
        <v>4874</v>
      </c>
      <c r="K1076" t="s">
        <v>25905</v>
      </c>
      <c r="L1076" t="s">
        <v>25906</v>
      </c>
      <c r="M1076" s="10"/>
      <c r="N1076" s="2" t="str">
        <f>HYPERLINK(Таблица3[[#This Row],[RelativePath]])</f>
        <v>15 Вход столярка\GA3948333_9_20260701T110930Z.jpg</v>
      </c>
    </row>
    <row r="1077" spans="1:14" hidden="1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18" t="s">
        <v>25907</v>
      </c>
      <c r="J1077" s="18" t="s">
        <v>4874</v>
      </c>
      <c r="K1077" t="s">
        <v>25908</v>
      </c>
      <c r="L1077" t="s">
        <v>25909</v>
      </c>
      <c r="M1077" s="10"/>
      <c r="N1077" s="2" t="str">
        <f>HYPERLINK(Таблица3[[#This Row],[RelativePath]])</f>
        <v>15 Вход столярка\GA3948333_9_20260701T110945Z.jpg</v>
      </c>
    </row>
    <row r="1078" spans="1:14" hidden="1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18" t="s">
        <v>25910</v>
      </c>
      <c r="J1078" s="18" t="s">
        <v>4874</v>
      </c>
      <c r="K1078" t="s">
        <v>25911</v>
      </c>
      <c r="L1078" t="s">
        <v>25912</v>
      </c>
      <c r="M1078" s="10"/>
      <c r="N1078" s="2" t="str">
        <f>HYPERLINK(Таблица3[[#This Row],[RelativePath]])</f>
        <v>15 Вход столярка\GA3948333_9_20260701T111013Z.jpg</v>
      </c>
    </row>
    <row r="1079" spans="1:14" hidden="1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18" t="s">
        <v>25913</v>
      </c>
      <c r="J1079" s="18" t="s">
        <v>4874</v>
      </c>
      <c r="K1079" t="s">
        <v>25914</v>
      </c>
      <c r="L1079" t="s">
        <v>25915</v>
      </c>
      <c r="M1079" s="10"/>
      <c r="N1079" s="2" t="str">
        <f>HYPERLINK(Таблица3[[#This Row],[RelativePath]])</f>
        <v>15 Вход столярка\GA3948333_9_20260701T111050Z.jpg</v>
      </c>
    </row>
    <row r="1080" spans="1:14" hidden="1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18" t="s">
        <v>25916</v>
      </c>
      <c r="J1080" s="18" t="s">
        <v>4874</v>
      </c>
      <c r="K1080" t="s">
        <v>25917</v>
      </c>
      <c r="L1080" t="s">
        <v>25918</v>
      </c>
      <c r="M1080" s="10"/>
      <c r="N1080" s="2" t="str">
        <f>HYPERLINK(Таблица3[[#This Row],[RelativePath]])</f>
        <v>15 Вход столярка\GA3948333_9_20260701T111107Z.jpg</v>
      </c>
    </row>
    <row r="1081" spans="1:14" hidden="1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18" t="s">
        <v>25919</v>
      </c>
      <c r="J1081" s="18" t="s">
        <v>4874</v>
      </c>
      <c r="K1081" t="s">
        <v>25920</v>
      </c>
      <c r="L1081" t="s">
        <v>25921</v>
      </c>
      <c r="M1081" s="10"/>
      <c r="N1081" s="2" t="str">
        <f>HYPERLINK(Таблица3[[#This Row],[RelativePath]])</f>
        <v>15 Вход столярка\GA3948333_9_20260701T111133Z.jpg</v>
      </c>
    </row>
    <row r="1082" spans="1:14" hidden="1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18" t="s">
        <v>25922</v>
      </c>
      <c r="J1082" s="18" t="s">
        <v>4874</v>
      </c>
      <c r="K1082" t="s">
        <v>25923</v>
      </c>
      <c r="L1082" t="s">
        <v>25924</v>
      </c>
      <c r="M1082" s="10"/>
      <c r="N1082" s="2" t="str">
        <f>HYPERLINK(Таблица3[[#This Row],[RelativePath]])</f>
        <v>15 Вход столярка\GA3948333_9_20260701T111154Z.jpg</v>
      </c>
    </row>
    <row r="1083" spans="1:14" hidden="1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18" t="s">
        <v>26056</v>
      </c>
      <c r="J1083" s="18" t="s">
        <v>4885</v>
      </c>
      <c r="K1083" t="s">
        <v>26057</v>
      </c>
      <c r="L1083" t="s">
        <v>26058</v>
      </c>
      <c r="M1083" s="10"/>
      <c r="N1083" s="2" t="str">
        <f>HYPERLINK(Таблица3[[#This Row],[RelativePath]])</f>
        <v>8 Ангар вход\GA3948333_1_20260701T111741Z.jpg</v>
      </c>
    </row>
    <row r="1084" spans="1:14" hidden="1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18" t="s">
        <v>26059</v>
      </c>
      <c r="J1084" s="18" t="s">
        <v>4885</v>
      </c>
      <c r="K1084" t="s">
        <v>26060</v>
      </c>
      <c r="L1084" t="s">
        <v>26061</v>
      </c>
      <c r="M1084" s="10"/>
      <c r="N1084" s="2" t="str">
        <f>HYPERLINK(Таблица3[[#This Row],[RelativePath]])</f>
        <v>8 Ангар вход\GA3948333_1_20260701T111909Z.jpg</v>
      </c>
    </row>
    <row r="1085" spans="1:14" hidden="1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18" t="s">
        <v>26062</v>
      </c>
      <c r="J1085" s="18" t="s">
        <v>4877</v>
      </c>
      <c r="K1085" t="s">
        <v>26063</v>
      </c>
      <c r="L1085" t="s">
        <v>26064</v>
      </c>
      <c r="M1085" s="10"/>
      <c r="N1085" s="2" t="str">
        <f>HYPERLINK(Таблица3[[#This Row],[RelativePath]])</f>
        <v>10 Въезд ангар\GA3948333_6_20260701T111948Z.jpg</v>
      </c>
    </row>
    <row r="1086" spans="1:14" hidden="1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18" t="s">
        <v>25652</v>
      </c>
      <c r="J1086" s="18" t="s">
        <v>4883</v>
      </c>
      <c r="K1086" t="s">
        <v>25653</v>
      </c>
      <c r="L1086" t="s">
        <v>25654</v>
      </c>
      <c r="M1086" s="10"/>
      <c r="N1086" s="2" t="str">
        <f>HYPERLINK(Таблица3[[#This Row],[RelativePath]])</f>
        <v>1 Въезд на базу\GA3948333_4_20260701T112922Z.jpg</v>
      </c>
    </row>
    <row r="1087" spans="1:14" hidden="1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26071</v>
      </c>
      <c r="F1087" t="s">
        <v>2648</v>
      </c>
      <c r="G1087">
        <v>1</v>
      </c>
      <c r="I1087" s="18" t="s">
        <v>25787</v>
      </c>
      <c r="J1087" s="18" t="s">
        <v>4877</v>
      </c>
      <c r="K1087" t="s">
        <v>25788</v>
      </c>
      <c r="L1087" t="s">
        <v>25789</v>
      </c>
      <c r="M1087" s="10"/>
      <c r="N1087" s="2" t="str">
        <f>HYPERLINK(Таблица3[[#This Row],[RelativePath]])</f>
        <v>10 Въезд ангар\GA3948333_6_20260701T165236Z.jpg</v>
      </c>
    </row>
    <row r="1088" spans="1:14" hidden="1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26071</v>
      </c>
      <c r="F1088" t="s">
        <v>2648</v>
      </c>
      <c r="G1088">
        <v>1</v>
      </c>
      <c r="I1088" s="18" t="s">
        <v>25790</v>
      </c>
      <c r="J1088" s="18" t="s">
        <v>4877</v>
      </c>
      <c r="K1088" t="s">
        <v>25791</v>
      </c>
      <c r="L1088" t="s">
        <v>25792</v>
      </c>
      <c r="M1088" s="10"/>
      <c r="N1088" s="2" t="str">
        <f>HYPERLINK(Таблица3[[#This Row],[RelativePath]])</f>
        <v>10 Въезд ангар\GA3948333_6_20260701T165243Z.jpg</v>
      </c>
    </row>
    <row r="1089" spans="1:14" hidden="1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26071</v>
      </c>
      <c r="F1089" t="s">
        <v>2648</v>
      </c>
      <c r="G1089">
        <v>1</v>
      </c>
      <c r="I1089" s="18" t="s">
        <v>25793</v>
      </c>
      <c r="J1089" s="18" t="s">
        <v>4877</v>
      </c>
      <c r="K1089" t="s">
        <v>25794</v>
      </c>
      <c r="L1089" t="s">
        <v>25795</v>
      </c>
      <c r="M1089" s="10"/>
      <c r="N1089" s="2" t="str">
        <f>HYPERLINK(Таблица3[[#This Row],[RelativePath]])</f>
        <v>10 Въезд ангар\GA3948333_6_20260701T165250Z.jpg</v>
      </c>
    </row>
    <row r="1090" spans="1:14" hidden="1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26071</v>
      </c>
      <c r="F1090" t="s">
        <v>2648</v>
      </c>
      <c r="G1090">
        <v>1</v>
      </c>
      <c r="I1090" s="18" t="s">
        <v>25796</v>
      </c>
      <c r="J1090" s="18" t="s">
        <v>4877</v>
      </c>
      <c r="K1090" t="s">
        <v>25797</v>
      </c>
      <c r="L1090" t="s">
        <v>25798</v>
      </c>
      <c r="M1090" s="10"/>
      <c r="N1090" s="2" t="str">
        <f>HYPERLINK(Таблица3[[#This Row],[RelativePath]])</f>
        <v>10 Въезд ангар\GA3948333_6_20260701T165257Z.jpg</v>
      </c>
    </row>
    <row r="1091" spans="1:14" hidden="1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26071</v>
      </c>
      <c r="F1091" t="s">
        <v>2648</v>
      </c>
      <c r="G1091">
        <v>1</v>
      </c>
      <c r="I1091" s="18" t="s">
        <v>25799</v>
      </c>
      <c r="J1091" s="18" t="s">
        <v>4877</v>
      </c>
      <c r="K1091" t="s">
        <v>25800</v>
      </c>
      <c r="L1091" t="s">
        <v>25801</v>
      </c>
      <c r="M1091" s="10"/>
      <c r="N1091" s="2" t="str">
        <f>HYPERLINK(Таблица3[[#This Row],[RelativePath]])</f>
        <v>10 Въезд ангар\GA3948333_6_20260701T165305Z.jpg</v>
      </c>
    </row>
    <row r="1092" spans="1:14" hidden="1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26071</v>
      </c>
      <c r="F1092" t="s">
        <v>2648</v>
      </c>
      <c r="G1092">
        <v>1</v>
      </c>
      <c r="I1092" s="18" t="s">
        <v>25802</v>
      </c>
      <c r="J1092" s="18" t="s">
        <v>4877</v>
      </c>
      <c r="K1092" t="s">
        <v>25803</v>
      </c>
      <c r="L1092" t="s">
        <v>25804</v>
      </c>
      <c r="M1092" s="10"/>
      <c r="N1092" s="2" t="str">
        <f>HYPERLINK(Таблица3[[#This Row],[RelativePath]])</f>
        <v>10 Въезд ангар\GA3948333_6_20260701T165312Z.jpg</v>
      </c>
    </row>
    <row r="1093" spans="1:14" hidden="1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26071</v>
      </c>
      <c r="F1093" t="s">
        <v>2648</v>
      </c>
      <c r="G1093">
        <v>1</v>
      </c>
      <c r="I1093" s="18" t="s">
        <v>25805</v>
      </c>
      <c r="J1093" s="18" t="s">
        <v>4877</v>
      </c>
      <c r="K1093" t="s">
        <v>25806</v>
      </c>
      <c r="L1093" t="s">
        <v>25807</v>
      </c>
      <c r="M1093" s="10"/>
      <c r="N1093" s="2" t="str">
        <f>HYPERLINK(Таблица3[[#This Row],[RelativePath]])</f>
        <v>10 Въезд ангар\GA3948333_6_20260701T165321Z.jpg</v>
      </c>
    </row>
    <row r="1094" spans="1:14" hidden="1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26071</v>
      </c>
      <c r="F1094" t="s">
        <v>2648</v>
      </c>
      <c r="G1094">
        <v>1</v>
      </c>
      <c r="I1094" s="18" t="s">
        <v>25808</v>
      </c>
      <c r="J1094" s="18" t="s">
        <v>4877</v>
      </c>
      <c r="K1094" t="s">
        <v>25809</v>
      </c>
      <c r="L1094" t="s">
        <v>25810</v>
      </c>
      <c r="M1094" s="10"/>
      <c r="N1094" s="2" t="str">
        <f>HYPERLINK(Таблица3[[#This Row],[RelativePath]])</f>
        <v>10 Въезд ангар\GA3948333_6_20260701T165339Z.jpg</v>
      </c>
    </row>
    <row r="1095" spans="1:14" hidden="1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26071</v>
      </c>
      <c r="F1095" t="s">
        <v>2648</v>
      </c>
      <c r="G1095">
        <v>1</v>
      </c>
      <c r="I1095" s="18" t="s">
        <v>25811</v>
      </c>
      <c r="J1095" s="18" t="s">
        <v>4877</v>
      </c>
      <c r="K1095" t="s">
        <v>25812</v>
      </c>
      <c r="L1095" t="s">
        <v>25813</v>
      </c>
      <c r="M1095" s="10"/>
      <c r="N1095" s="2" t="str">
        <f>HYPERLINK(Таблица3[[#This Row],[RelativePath]])</f>
        <v>10 Въезд ангар\GA3948333_6_20260701T165351Z.jpg</v>
      </c>
    </row>
    <row r="1096" spans="1:14" hidden="1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26071</v>
      </c>
      <c r="F1096" t="s">
        <v>2648</v>
      </c>
      <c r="G1096">
        <v>1</v>
      </c>
      <c r="I1096" s="18" t="s">
        <v>25817</v>
      </c>
      <c r="J1096" s="18" t="s">
        <v>4877</v>
      </c>
      <c r="K1096" t="s">
        <v>25818</v>
      </c>
      <c r="L1096" t="s">
        <v>25819</v>
      </c>
      <c r="M1096" s="10"/>
      <c r="N1096" s="2" t="str">
        <f>HYPERLINK(Таблица3[[#This Row],[RelativePath]])</f>
        <v>10 Въезд ангар\GA3948333_6_20260701T165421Z.jpg</v>
      </c>
    </row>
    <row r="1097" spans="1:14" hidden="1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26071</v>
      </c>
      <c r="F1097" t="s">
        <v>2648</v>
      </c>
      <c r="G1097">
        <v>1</v>
      </c>
      <c r="I1097" s="18" t="s">
        <v>25820</v>
      </c>
      <c r="J1097" s="18" t="s">
        <v>4877</v>
      </c>
      <c r="K1097" t="s">
        <v>25821</v>
      </c>
      <c r="L1097" t="s">
        <v>25822</v>
      </c>
      <c r="M1097" s="10"/>
      <c r="N1097" s="2" t="str">
        <f>HYPERLINK(Таблица3[[#This Row],[RelativePath]])</f>
        <v>10 Въезд ангар\GA3948333_6_20260701T165430Z.jpg</v>
      </c>
    </row>
    <row r="1098" spans="1:14" hidden="1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26071</v>
      </c>
      <c r="F1098" t="s">
        <v>2648</v>
      </c>
      <c r="G1098">
        <v>1</v>
      </c>
      <c r="I1098" s="18" t="s">
        <v>25823</v>
      </c>
      <c r="J1098" s="18" t="s">
        <v>4877</v>
      </c>
      <c r="K1098" t="s">
        <v>25824</v>
      </c>
      <c r="L1098" t="s">
        <v>25825</v>
      </c>
      <c r="M1098" s="10"/>
      <c r="N1098" s="2" t="str">
        <f>HYPERLINK(Таблица3[[#This Row],[RelativePath]])</f>
        <v>10 Въезд ангар\GA3948333_6_20260701T165507Z.jpg</v>
      </c>
    </row>
    <row r="1099" spans="1:14" hidden="1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26071</v>
      </c>
      <c r="F1099" t="s">
        <v>2648</v>
      </c>
      <c r="G1099">
        <v>1</v>
      </c>
      <c r="I1099" s="18" t="s">
        <v>26236</v>
      </c>
      <c r="J1099" s="18" t="s">
        <v>4877</v>
      </c>
      <c r="K1099" t="s">
        <v>26237</v>
      </c>
      <c r="L1099" t="s">
        <v>26238</v>
      </c>
      <c r="M1099" s="10"/>
      <c r="N1099" s="2" t="str">
        <f>HYPERLINK(Таблица3[[#This Row],[RelativePath]])</f>
        <v>10 Въезд ангар\GA3948333_6_20260702T130418Z.jpg</v>
      </c>
    </row>
    <row r="1100" spans="1:14" hidden="1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26071</v>
      </c>
      <c r="F1100" t="s">
        <v>2648</v>
      </c>
      <c r="G1100">
        <v>1</v>
      </c>
      <c r="I1100" s="18" t="s">
        <v>26239</v>
      </c>
      <c r="J1100" s="18" t="s">
        <v>4877</v>
      </c>
      <c r="K1100" t="s">
        <v>26240</v>
      </c>
      <c r="L1100" t="s">
        <v>26241</v>
      </c>
      <c r="M1100" s="10"/>
      <c r="N1100" s="2" t="str">
        <f>HYPERLINK(Таблица3[[#This Row],[RelativePath]])</f>
        <v>10 Въезд ангар\GA3948333_6_20260702T130427Z.jpg</v>
      </c>
    </row>
    <row r="1101" spans="1:14" hidden="1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26071</v>
      </c>
      <c r="F1101" t="s">
        <v>2648</v>
      </c>
      <c r="G1101">
        <v>1</v>
      </c>
      <c r="I1101" s="18" t="s">
        <v>26242</v>
      </c>
      <c r="J1101" s="18" t="s">
        <v>4877</v>
      </c>
      <c r="K1101" t="s">
        <v>26243</v>
      </c>
      <c r="L1101" t="s">
        <v>26244</v>
      </c>
      <c r="M1101" s="10"/>
      <c r="N1101" s="2" t="str">
        <f>HYPERLINK(Таблица3[[#This Row],[RelativePath]])</f>
        <v>10 Въезд ангар\GA3948333_6_20260702T130435Z.jpg</v>
      </c>
    </row>
    <row r="1102" spans="1:14" hidden="1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26071</v>
      </c>
      <c r="F1102" t="s">
        <v>2648</v>
      </c>
      <c r="G1102">
        <v>1</v>
      </c>
      <c r="I1102" s="18" t="s">
        <v>26245</v>
      </c>
      <c r="J1102" s="18" t="s">
        <v>4877</v>
      </c>
      <c r="K1102" t="s">
        <v>26246</v>
      </c>
      <c r="L1102" t="s">
        <v>26247</v>
      </c>
      <c r="M1102" s="10"/>
      <c r="N1102" s="2" t="str">
        <f>HYPERLINK(Таблица3[[#This Row],[RelativePath]])</f>
        <v>10 Въезд ангар\GA3948333_6_20260702T130443Z.jpg</v>
      </c>
    </row>
    <row r="1103" spans="1:14" hidden="1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26071</v>
      </c>
      <c r="F1103" t="s">
        <v>2648</v>
      </c>
      <c r="G1103">
        <v>1</v>
      </c>
      <c r="I1103" s="18" t="s">
        <v>26248</v>
      </c>
      <c r="J1103" s="18" t="s">
        <v>4877</v>
      </c>
      <c r="K1103" t="s">
        <v>26249</v>
      </c>
      <c r="L1103" t="s">
        <v>26250</v>
      </c>
      <c r="M1103" s="10"/>
      <c r="N1103" s="2" t="str">
        <f>HYPERLINK(Таблица3[[#This Row],[RelativePath]])</f>
        <v>10 Въезд ангар\GA3948333_6_20260702T130451Z.jpg</v>
      </c>
    </row>
    <row r="1104" spans="1:14" hidden="1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26071</v>
      </c>
      <c r="F1104" t="s">
        <v>2648</v>
      </c>
      <c r="G1104">
        <v>1</v>
      </c>
      <c r="I1104" s="18" t="s">
        <v>26251</v>
      </c>
      <c r="J1104" s="18" t="s">
        <v>4877</v>
      </c>
      <c r="K1104" t="s">
        <v>26252</v>
      </c>
      <c r="L1104" t="s">
        <v>26253</v>
      </c>
      <c r="M1104" s="10"/>
      <c r="N1104" s="2" t="str">
        <f>HYPERLINK(Таблица3[[#This Row],[RelativePath]])</f>
        <v>10 Въезд ангар\GA3948333_6_20260702T130500Z.jpg</v>
      </c>
    </row>
    <row r="1105" spans="1:14" hidden="1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26071</v>
      </c>
      <c r="F1105" t="s">
        <v>2648</v>
      </c>
      <c r="G1105">
        <v>1</v>
      </c>
      <c r="I1105" s="18" t="s">
        <v>26254</v>
      </c>
      <c r="J1105" s="18" t="s">
        <v>4877</v>
      </c>
      <c r="K1105" t="s">
        <v>26255</v>
      </c>
      <c r="L1105" t="s">
        <v>26256</v>
      </c>
      <c r="M1105" s="10"/>
      <c r="N1105" s="2" t="str">
        <f>HYPERLINK(Таблица3[[#This Row],[RelativePath]])</f>
        <v>10 Въезд ангар\GA3948333_6_20260702T130508Z.jpg</v>
      </c>
    </row>
    <row r="1106" spans="1:14" hidden="1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26071</v>
      </c>
      <c r="F1106" t="s">
        <v>2648</v>
      </c>
      <c r="G1106">
        <v>1</v>
      </c>
      <c r="I1106" s="18" t="s">
        <v>26257</v>
      </c>
      <c r="J1106" s="18" t="s">
        <v>4877</v>
      </c>
      <c r="K1106" t="s">
        <v>26258</v>
      </c>
      <c r="L1106" t="s">
        <v>26259</v>
      </c>
      <c r="M1106" s="10"/>
      <c r="N1106" s="2" t="str">
        <f>HYPERLINK(Таблица3[[#This Row],[RelativePath]])</f>
        <v>10 Въезд ангар\GA3948333_6_20260702T130514Z.jpg</v>
      </c>
    </row>
    <row r="1107" spans="1:14" hidden="1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26071</v>
      </c>
      <c r="F1107" t="s">
        <v>2648</v>
      </c>
      <c r="G1107">
        <v>1</v>
      </c>
      <c r="I1107" s="18" t="s">
        <v>26260</v>
      </c>
      <c r="J1107" s="18" t="s">
        <v>4877</v>
      </c>
      <c r="K1107" t="s">
        <v>26261</v>
      </c>
      <c r="L1107" t="s">
        <v>26262</v>
      </c>
      <c r="M1107" s="10"/>
      <c r="N1107" s="2" t="str">
        <f>HYPERLINK(Таблица3[[#This Row],[RelativePath]])</f>
        <v>10 Въезд ангар\GA3948333_6_20260702T130524Z.jpg</v>
      </c>
    </row>
    <row r="1108" spans="1:14" hidden="1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26071</v>
      </c>
      <c r="F1108" t="s">
        <v>2648</v>
      </c>
      <c r="G1108">
        <v>1</v>
      </c>
      <c r="I1108" s="18" t="s">
        <v>26263</v>
      </c>
      <c r="J1108" s="18" t="s">
        <v>4877</v>
      </c>
      <c r="K1108" t="s">
        <v>26264</v>
      </c>
      <c r="L1108" t="s">
        <v>26265</v>
      </c>
      <c r="M1108" s="10"/>
      <c r="N1108" s="2" t="str">
        <f>HYPERLINK(Таблица3[[#This Row],[RelativePath]])</f>
        <v>10 Въезд ангар\GA3948333_6_20260702T130531Z.jpg</v>
      </c>
    </row>
    <row r="1109" spans="1:14" hidden="1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26071</v>
      </c>
      <c r="F1109" t="s">
        <v>2648</v>
      </c>
      <c r="G1109">
        <v>1</v>
      </c>
      <c r="I1109" s="18" t="s">
        <v>26266</v>
      </c>
      <c r="J1109" s="18" t="s">
        <v>4877</v>
      </c>
      <c r="K1109" t="s">
        <v>26267</v>
      </c>
      <c r="L1109" t="s">
        <v>26268</v>
      </c>
      <c r="M1109" s="10"/>
      <c r="N1109" s="2" t="str">
        <f>HYPERLINK(Таблица3[[#This Row],[RelativePath]])</f>
        <v>10 Въезд ангар\GA3948333_6_20260702T130539Z.jpg</v>
      </c>
    </row>
    <row r="1110" spans="1:14" hidden="1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26071</v>
      </c>
      <c r="F1110" t="s">
        <v>2648</v>
      </c>
      <c r="G1110">
        <v>1</v>
      </c>
      <c r="I1110" s="18" t="s">
        <v>26269</v>
      </c>
      <c r="J1110" s="18" t="s">
        <v>4877</v>
      </c>
      <c r="K1110" t="s">
        <v>26270</v>
      </c>
      <c r="L1110" t="s">
        <v>26271</v>
      </c>
      <c r="M1110" s="10"/>
      <c r="N1110" s="2" t="str">
        <f>HYPERLINK(Таблица3[[#This Row],[RelativePath]])</f>
        <v>10 Въезд ангар\GA3948333_6_20260702T130546Z.jpg</v>
      </c>
    </row>
    <row r="1111" spans="1:14" hidden="1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26071</v>
      </c>
      <c r="F1111" t="s">
        <v>2648</v>
      </c>
      <c r="G1111">
        <v>1</v>
      </c>
      <c r="I1111" s="18" t="s">
        <v>26272</v>
      </c>
      <c r="J1111" s="18" t="s">
        <v>4877</v>
      </c>
      <c r="K1111" t="s">
        <v>26273</v>
      </c>
      <c r="L1111" t="s">
        <v>26274</v>
      </c>
      <c r="M1111" s="10"/>
      <c r="N1111" s="2" t="str">
        <f>HYPERLINK(Таблица3[[#This Row],[RelativePath]])</f>
        <v>10 Въезд ангар\GA3948333_6_20260702T130552Z.jpg</v>
      </c>
    </row>
    <row r="1112" spans="1:14" hidden="1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26071</v>
      </c>
      <c r="F1112" t="s">
        <v>2648</v>
      </c>
      <c r="G1112">
        <v>1</v>
      </c>
      <c r="I1112" s="18" t="s">
        <v>26275</v>
      </c>
      <c r="J1112" s="18" t="s">
        <v>4877</v>
      </c>
      <c r="K1112" t="s">
        <v>26276</v>
      </c>
      <c r="L1112" t="s">
        <v>26277</v>
      </c>
      <c r="M1112" s="10"/>
      <c r="N1112" s="2" t="str">
        <f>HYPERLINK(Таблица3[[#This Row],[RelativePath]])</f>
        <v>10 Въезд ангар\GA3948333_6_20260702T130559Z.jpg</v>
      </c>
    </row>
    <row r="1113" spans="1:14" hidden="1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26071</v>
      </c>
      <c r="F1113" t="s">
        <v>2648</v>
      </c>
      <c r="G1113">
        <v>1</v>
      </c>
      <c r="I1113" s="18" t="s">
        <v>26278</v>
      </c>
      <c r="J1113" s="18" t="s">
        <v>4877</v>
      </c>
      <c r="K1113" t="s">
        <v>26279</v>
      </c>
      <c r="L1113" t="s">
        <v>26280</v>
      </c>
      <c r="M1113" s="10"/>
      <c r="N1113" s="2" t="str">
        <f>HYPERLINK(Таблица3[[#This Row],[RelativePath]])</f>
        <v>10 Въезд ангар\GA3948333_6_20260702T130606Z.jpg</v>
      </c>
    </row>
    <row r="1114" spans="1:14" hidden="1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26590</v>
      </c>
      <c r="F1114" t="s">
        <v>26591</v>
      </c>
      <c r="H1114" t="s">
        <v>26599</v>
      </c>
      <c r="I1114" s="18" t="s">
        <v>26374</v>
      </c>
      <c r="J1114" s="18" t="s">
        <v>4876</v>
      </c>
      <c r="K1114" t="s">
        <v>26375</v>
      </c>
      <c r="L1114" t="s">
        <v>26376</v>
      </c>
      <c r="M1114" s="10"/>
      <c r="N1114" s="2" t="str">
        <f>HYPERLINK(Таблица3[[#This Row],[RelativePath]])</f>
        <v>11 Навес пилмат\GA3948333_5_20260702T165828Z.jpg</v>
      </c>
    </row>
    <row r="1115" spans="1:14" hidden="1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26590</v>
      </c>
      <c r="F1115" t="s">
        <v>26591</v>
      </c>
      <c r="I1115" s="18" t="s">
        <v>26572</v>
      </c>
      <c r="J1115" s="18" t="s">
        <v>4849</v>
      </c>
      <c r="K1115" t="s">
        <v>26573</v>
      </c>
      <c r="L1115" t="s">
        <v>26574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hidden="1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26590</v>
      </c>
      <c r="F1116" t="s">
        <v>26591</v>
      </c>
      <c r="I1116" s="18" t="s">
        <v>26113</v>
      </c>
      <c r="J1116" s="18" t="s">
        <v>4883</v>
      </c>
      <c r="K1116" t="s">
        <v>26114</v>
      </c>
      <c r="L1116" t="s">
        <v>26115</v>
      </c>
      <c r="M1116" s="10"/>
      <c r="N1116" s="2" t="str">
        <f>HYPERLINK(Таблица3[[#This Row],[RelativePath]])</f>
        <v>1 Въезд на базу\GA3948333_4_20260702T174735Z.jpg</v>
      </c>
    </row>
    <row r="1117" spans="1:14" hidden="1" x14ac:dyDescent="0.25">
      <c r="A1117" t="s">
        <v>17</v>
      </c>
      <c r="B1117" s="3">
        <v>46206</v>
      </c>
      <c r="C1117" s="5">
        <v>0.53515046296296298</v>
      </c>
      <c r="D1117" s="1" t="s">
        <v>26065</v>
      </c>
      <c r="E1117" t="s">
        <v>8107</v>
      </c>
      <c r="F1117" t="s">
        <v>58</v>
      </c>
      <c r="I1117" s="18" t="s">
        <v>26575</v>
      </c>
      <c r="J1117" s="18" t="s">
        <v>4849</v>
      </c>
      <c r="K1117" t="s">
        <v>26576</v>
      </c>
      <c r="L1117" t="s">
        <v>26577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hidden="1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18" t="s">
        <v>26581</v>
      </c>
      <c r="J1118" s="18" t="s">
        <v>4849</v>
      </c>
      <c r="K1118" t="s">
        <v>26582</v>
      </c>
      <c r="L1118" t="s">
        <v>26583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hidden="1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18" t="s">
        <v>26389</v>
      </c>
      <c r="J1119" s="18" t="s">
        <v>4876</v>
      </c>
      <c r="K1119" t="s">
        <v>26390</v>
      </c>
      <c r="L1119" t="s">
        <v>26391</v>
      </c>
      <c r="M1119" s="10"/>
      <c r="N1119" s="2" t="str">
        <f>HYPERLINK(Таблица3[[#This Row],[RelativePath]])</f>
        <v>11 Навес пилмат\GA3948333_5_20260703T125335Z.jpg</v>
      </c>
    </row>
    <row r="1120" spans="1:14" hidden="1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18" t="s">
        <v>26392</v>
      </c>
      <c r="J1120" s="18" t="s">
        <v>4876</v>
      </c>
      <c r="K1120" t="s">
        <v>26393</v>
      </c>
      <c r="L1120" t="s">
        <v>26394</v>
      </c>
      <c r="M1120" s="10"/>
      <c r="N1120" s="2" t="str">
        <f>HYPERLINK(Таблица3[[#This Row],[RelativePath]])</f>
        <v>11 Навес пилмат\GA3948333_5_20260703T125535Z.jpg</v>
      </c>
    </row>
    <row r="1121" spans="1:14" hidden="1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18" t="s">
        <v>26395</v>
      </c>
      <c r="J1121" s="18" t="s">
        <v>4876</v>
      </c>
      <c r="K1121" t="s">
        <v>26396</v>
      </c>
      <c r="L1121" t="s">
        <v>26397</v>
      </c>
      <c r="M1121" s="10"/>
      <c r="N1121" s="2" t="str">
        <f>HYPERLINK(Таблица3[[#This Row],[RelativePath]])</f>
        <v>11 Навес пилмат\GA3948333_5_20260703T125728Z.jpg</v>
      </c>
    </row>
    <row r="1122" spans="1:14" hidden="1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18" t="s">
        <v>26398</v>
      </c>
      <c r="J1122" s="18" t="s">
        <v>4876</v>
      </c>
      <c r="K1122" t="s">
        <v>26399</v>
      </c>
      <c r="L1122" t="s">
        <v>26400</v>
      </c>
      <c r="M1122" s="10"/>
      <c r="N1122" s="2" t="str">
        <f>HYPERLINK(Таблица3[[#This Row],[RelativePath]])</f>
        <v>11 Навес пилмат\GA3948333_5_20260703T130304Z.jpg</v>
      </c>
    </row>
    <row r="1123" spans="1:14" hidden="1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18" t="s">
        <v>26401</v>
      </c>
      <c r="J1123" s="18" t="s">
        <v>4876</v>
      </c>
      <c r="K1123" t="s">
        <v>26402</v>
      </c>
      <c r="L1123" t="s">
        <v>26403</v>
      </c>
      <c r="M1123" s="10"/>
      <c r="N1123" s="2" t="str">
        <f>HYPERLINK(Таблица3[[#This Row],[RelativePath]])</f>
        <v>11 Навес пилмат\GA3948333_5_20260703T130840Z.jpg</v>
      </c>
    </row>
    <row r="1124" spans="1:14" hidden="1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18" t="s">
        <v>26584</v>
      </c>
      <c r="J1124" s="18" t="s">
        <v>4849</v>
      </c>
      <c r="K1124" t="s">
        <v>26585</v>
      </c>
      <c r="L1124" t="s">
        <v>26586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hidden="1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26600</v>
      </c>
      <c r="I1125" s="18" t="s">
        <v>26404</v>
      </c>
      <c r="J1125" s="18" t="s">
        <v>4876</v>
      </c>
      <c r="K1125" t="s">
        <v>26405</v>
      </c>
      <c r="L1125" t="s">
        <v>26406</v>
      </c>
      <c r="M1125" s="10"/>
      <c r="N1125" s="2" t="str">
        <f>HYPERLINK(Таблица3[[#This Row],[RelativePath]])</f>
        <v>11 Навес пилмат\GA3948333_5_20260703T131653Z.jpg</v>
      </c>
    </row>
    <row r="1126" spans="1:14" hidden="1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26071</v>
      </c>
      <c r="F1126" t="s">
        <v>2648</v>
      </c>
      <c r="G1126">
        <v>1</v>
      </c>
      <c r="I1126" s="18" t="s">
        <v>26302</v>
      </c>
      <c r="J1126" s="18" t="s">
        <v>4877</v>
      </c>
      <c r="K1126" t="s">
        <v>26303</v>
      </c>
      <c r="L1126" t="s">
        <v>26304</v>
      </c>
      <c r="M1126" s="10"/>
      <c r="N1126" s="2" t="str">
        <f>HYPERLINK(Таблица3[[#This Row],[RelativePath]])</f>
        <v>10 Въезд ангар\GA3948333_6_20260703T142622Z.jpg</v>
      </c>
    </row>
    <row r="1127" spans="1:14" hidden="1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26071</v>
      </c>
      <c r="F1127" t="s">
        <v>2648</v>
      </c>
      <c r="G1127">
        <v>1</v>
      </c>
      <c r="I1127" s="18" t="s">
        <v>26305</v>
      </c>
      <c r="J1127" s="18" t="s">
        <v>4877</v>
      </c>
      <c r="K1127" t="s">
        <v>26306</v>
      </c>
      <c r="L1127" t="s">
        <v>26307</v>
      </c>
      <c r="M1127" s="10"/>
      <c r="N1127" s="2" t="str">
        <f>HYPERLINK(Таблица3[[#This Row],[RelativePath]])</f>
        <v>10 Въезд ангар\GA3948333_6_20260703T142630Z.jpg</v>
      </c>
    </row>
    <row r="1128" spans="1:14" hidden="1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26071</v>
      </c>
      <c r="F1128" t="s">
        <v>2648</v>
      </c>
      <c r="G1128">
        <v>1</v>
      </c>
      <c r="I1128" s="18" t="s">
        <v>26308</v>
      </c>
      <c r="J1128" s="18" t="s">
        <v>4877</v>
      </c>
      <c r="K1128" t="s">
        <v>26309</v>
      </c>
      <c r="L1128" t="s">
        <v>26310</v>
      </c>
      <c r="M1128" s="10"/>
      <c r="N1128" s="2" t="str">
        <f>HYPERLINK(Таблица3[[#This Row],[RelativePath]])</f>
        <v>10 Въезд ангар\GA3948333_6_20260703T142642Z.jpg</v>
      </c>
    </row>
    <row r="1129" spans="1:14" hidden="1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26071</v>
      </c>
      <c r="F1129" t="s">
        <v>2648</v>
      </c>
      <c r="G1129">
        <v>1</v>
      </c>
      <c r="I1129" s="18" t="s">
        <v>26311</v>
      </c>
      <c r="J1129" s="18" t="s">
        <v>4877</v>
      </c>
      <c r="K1129" t="s">
        <v>26312</v>
      </c>
      <c r="L1129" t="s">
        <v>26313</v>
      </c>
      <c r="M1129" s="10"/>
      <c r="N1129" s="2" t="str">
        <f>HYPERLINK(Таблица3[[#This Row],[RelativePath]])</f>
        <v>10 Въезд ангар\GA3948333_6_20260703T142652Z.jpg</v>
      </c>
    </row>
    <row r="1130" spans="1:14" hidden="1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26071</v>
      </c>
      <c r="F1130" t="s">
        <v>2648</v>
      </c>
      <c r="G1130">
        <v>1</v>
      </c>
      <c r="I1130" s="18" t="s">
        <v>26314</v>
      </c>
      <c r="J1130" s="18" t="s">
        <v>4877</v>
      </c>
      <c r="K1130" t="s">
        <v>26315</v>
      </c>
      <c r="L1130" t="s">
        <v>26316</v>
      </c>
      <c r="M1130" s="10"/>
      <c r="N1130" s="2" t="str">
        <f>HYPERLINK(Таблица3[[#This Row],[RelativePath]])</f>
        <v>10 Въезд ангар\GA3948333_6_20260703T142700Z.jpg</v>
      </c>
    </row>
    <row r="1131" spans="1:14" hidden="1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26071</v>
      </c>
      <c r="F1131" t="s">
        <v>2648</v>
      </c>
      <c r="G1131">
        <v>1</v>
      </c>
      <c r="I1131" s="18" t="s">
        <v>26317</v>
      </c>
      <c r="J1131" s="18" t="s">
        <v>4877</v>
      </c>
      <c r="K1131" t="s">
        <v>26318</v>
      </c>
      <c r="L1131" t="s">
        <v>26319</v>
      </c>
      <c r="M1131" s="10"/>
      <c r="N1131" s="2" t="str">
        <f>HYPERLINK(Таблица3[[#This Row],[RelativePath]])</f>
        <v>10 Въезд ангар\GA3948333_6_20260703T142711Z.jpg</v>
      </c>
    </row>
    <row r="1132" spans="1:14" hidden="1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26071</v>
      </c>
      <c r="F1132" t="s">
        <v>2648</v>
      </c>
      <c r="G1132">
        <v>1</v>
      </c>
      <c r="I1132" s="18" t="s">
        <v>26323</v>
      </c>
      <c r="J1132" s="18" t="s">
        <v>4877</v>
      </c>
      <c r="K1132" t="s">
        <v>26324</v>
      </c>
      <c r="L1132" t="s">
        <v>26325</v>
      </c>
      <c r="M1132" s="10"/>
      <c r="N1132" s="2" t="str">
        <f>HYPERLINK(Таблица3[[#This Row],[RelativePath]])</f>
        <v>10 Въезд ангар\GA3948333_6_20260703T142733Z.jpg</v>
      </c>
    </row>
    <row r="1133" spans="1:14" hidden="1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26071</v>
      </c>
      <c r="F1133" t="s">
        <v>2648</v>
      </c>
      <c r="G1133">
        <v>1</v>
      </c>
      <c r="I1133" s="18" t="s">
        <v>26326</v>
      </c>
      <c r="J1133" s="18" t="s">
        <v>4877</v>
      </c>
      <c r="K1133" t="s">
        <v>26327</v>
      </c>
      <c r="L1133" t="s">
        <v>26328</v>
      </c>
      <c r="M1133" s="10"/>
      <c r="N1133" s="2" t="str">
        <f>HYPERLINK(Таблица3[[#This Row],[RelativePath]])</f>
        <v>10 Въезд ангар\GA3948333_6_20260703T142741Z.jpg</v>
      </c>
    </row>
    <row r="1134" spans="1:14" hidden="1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26071</v>
      </c>
      <c r="F1134" t="s">
        <v>2648</v>
      </c>
      <c r="G1134">
        <v>1</v>
      </c>
      <c r="I1134" s="18" t="s">
        <v>26329</v>
      </c>
      <c r="J1134" s="18" t="s">
        <v>4877</v>
      </c>
      <c r="K1134" t="s">
        <v>26330</v>
      </c>
      <c r="L1134" t="s">
        <v>26331</v>
      </c>
      <c r="M1134" s="10"/>
      <c r="N1134" s="2" t="str">
        <f>HYPERLINK(Таблица3[[#This Row],[RelativePath]])</f>
        <v>10 Въезд ангар\GA3948333_6_20260703T142752Z.jpg</v>
      </c>
    </row>
    <row r="1135" spans="1:14" hidden="1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26071</v>
      </c>
      <c r="F1135" t="s">
        <v>2648</v>
      </c>
      <c r="G1135">
        <v>1</v>
      </c>
      <c r="I1135" s="18" t="s">
        <v>26332</v>
      </c>
      <c r="J1135" s="18" t="s">
        <v>4877</v>
      </c>
      <c r="K1135" t="s">
        <v>26333</v>
      </c>
      <c r="L1135" t="s">
        <v>26334</v>
      </c>
      <c r="M1135" s="10"/>
      <c r="N1135" s="2" t="str">
        <f>HYPERLINK(Таблица3[[#This Row],[RelativePath]])</f>
        <v>10 Въезд ангар\GA3948333_6_20260703T142804Z.jpg</v>
      </c>
    </row>
    <row r="1136" spans="1:14" hidden="1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26071</v>
      </c>
      <c r="F1136" t="s">
        <v>2648</v>
      </c>
      <c r="G1136">
        <v>1</v>
      </c>
      <c r="I1136" s="18" t="s">
        <v>26335</v>
      </c>
      <c r="J1136" s="18" t="s">
        <v>4877</v>
      </c>
      <c r="K1136" t="s">
        <v>26336</v>
      </c>
      <c r="L1136" t="s">
        <v>26337</v>
      </c>
      <c r="M1136" s="10"/>
      <c r="N1136" s="2" t="str">
        <f>HYPERLINK(Таблица3[[#This Row],[RelativePath]])</f>
        <v>10 Въезд ангар\GA3948333_6_20260703T142819Z.jpg</v>
      </c>
    </row>
    <row r="1137" spans="1:14" hidden="1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26071</v>
      </c>
      <c r="F1137" t="s">
        <v>2648</v>
      </c>
      <c r="G1137">
        <v>1</v>
      </c>
      <c r="I1137" s="18" t="s">
        <v>26338</v>
      </c>
      <c r="J1137" s="18" t="s">
        <v>4877</v>
      </c>
      <c r="K1137" t="s">
        <v>26339</v>
      </c>
      <c r="L1137" t="s">
        <v>26340</v>
      </c>
      <c r="M1137" s="10"/>
      <c r="N1137" s="2" t="str">
        <f>HYPERLINK(Таблица3[[#This Row],[RelativePath]])</f>
        <v>10 Въезд ангар\GA3948333_6_20260703T142824Z.jpg</v>
      </c>
    </row>
    <row r="1138" spans="1:14" hidden="1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26071</v>
      </c>
      <c r="F1138" t="s">
        <v>2648</v>
      </c>
      <c r="G1138">
        <v>1</v>
      </c>
      <c r="I1138" s="18" t="s">
        <v>26341</v>
      </c>
      <c r="J1138" s="18" t="s">
        <v>4877</v>
      </c>
      <c r="K1138" t="s">
        <v>26342</v>
      </c>
      <c r="L1138" t="s">
        <v>26343</v>
      </c>
      <c r="M1138" s="10"/>
      <c r="N1138" s="2" t="str">
        <f>HYPERLINK(Таблица3[[#This Row],[RelativePath]])</f>
        <v>10 Въезд ангар\GA3948333_6_20260703T142837Z.jpg</v>
      </c>
    </row>
    <row r="1139" spans="1:14" hidden="1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26071</v>
      </c>
      <c r="F1139" t="s">
        <v>2648</v>
      </c>
      <c r="G1139">
        <v>1</v>
      </c>
      <c r="I1139" s="18" t="s">
        <v>26344</v>
      </c>
      <c r="J1139" s="18" t="s">
        <v>4877</v>
      </c>
      <c r="K1139" t="s">
        <v>26345</v>
      </c>
      <c r="L1139" t="s">
        <v>26346</v>
      </c>
      <c r="M1139" s="10"/>
      <c r="N1139" s="2" t="str">
        <f>HYPERLINK(Таблица3[[#This Row],[RelativePath]])</f>
        <v>10 Въезд ангар\GA3948333_6_20260703T142847Z.jpg</v>
      </c>
    </row>
    <row r="1140" spans="1:14" hidden="1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18" t="s">
        <v>26083</v>
      </c>
      <c r="J1140" s="18" t="s">
        <v>4884</v>
      </c>
      <c r="K1140" t="s">
        <v>26084</v>
      </c>
      <c r="L1140" t="s">
        <v>26085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hidden="1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18" t="s">
        <v>26131</v>
      </c>
      <c r="J1141" s="18" t="s">
        <v>4883</v>
      </c>
      <c r="K1141" t="s">
        <v>26132</v>
      </c>
      <c r="L1141" t="s">
        <v>26133</v>
      </c>
      <c r="M1141" s="10"/>
      <c r="N1141" s="2" t="str">
        <f>HYPERLINK(Таблица3[[#This Row],[RelativePath]])</f>
        <v>1 Въезд на базу\GA3948333_4_20260704T071333Z.jpg</v>
      </c>
    </row>
    <row r="1142" spans="1:14" hidden="1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18" t="s">
        <v>26356</v>
      </c>
      <c r="J1142" s="18" t="s">
        <v>4877</v>
      </c>
      <c r="K1142" t="s">
        <v>26357</v>
      </c>
      <c r="L1142" t="s">
        <v>26358</v>
      </c>
      <c r="M1142" s="10"/>
      <c r="N1142" s="2" t="str">
        <f>HYPERLINK(Таблица3[[#This Row],[RelativePath]])</f>
        <v>10 Въезд ангар\GA3948333_6_20260705T204440Z.jpg</v>
      </c>
    </row>
    <row r="1143" spans="1:14" hidden="1" x14ac:dyDescent="0.25">
      <c r="A1143" t="s">
        <v>22</v>
      </c>
      <c r="B1143" s="3">
        <v>46208</v>
      </c>
      <c r="C1143" s="5">
        <v>0.86493055555555554</v>
      </c>
      <c r="D1143" s="1" t="s">
        <v>26065</v>
      </c>
      <c r="E1143" t="s">
        <v>21588</v>
      </c>
      <c r="F1143" t="s">
        <v>263</v>
      </c>
      <c r="I1143" s="18" t="s">
        <v>26413</v>
      </c>
      <c r="J1143" s="18" t="s">
        <v>4876</v>
      </c>
      <c r="K1143" t="s">
        <v>26414</v>
      </c>
      <c r="L1143" t="s">
        <v>26415</v>
      </c>
      <c r="M1143" s="10"/>
      <c r="N1143" s="2" t="str">
        <f>HYPERLINK(Таблица3[[#This Row],[RelativePath]])</f>
        <v>11 Навес пилмат\GA3948333_5_20260705T204530Z.jpg</v>
      </c>
    </row>
    <row r="1144" spans="1:14" hidden="1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18" t="s">
        <v>26359</v>
      </c>
      <c r="J1144" s="18" t="s">
        <v>4877</v>
      </c>
      <c r="K1144" t="s">
        <v>26360</v>
      </c>
      <c r="L1144" t="s">
        <v>26361</v>
      </c>
      <c r="M1144" s="10"/>
      <c r="N1144" s="2" t="str">
        <f>HYPERLINK(Таблица3[[#This Row],[RelativePath]])</f>
        <v>10 Въезд ангар\GA3948333_6_20260705T205037Z.jpg</v>
      </c>
    </row>
    <row r="1145" spans="1:14" hidden="1" x14ac:dyDescent="0.25">
      <c r="A1145" t="s">
        <v>22</v>
      </c>
      <c r="B1145" s="3">
        <v>46208</v>
      </c>
      <c r="C1145" s="5">
        <v>0.87010416666666668</v>
      </c>
      <c r="D1145" s="1" t="s">
        <v>26065</v>
      </c>
      <c r="E1145" t="s">
        <v>21588</v>
      </c>
      <c r="F1145" t="s">
        <v>263</v>
      </c>
      <c r="I1145" s="18" t="s">
        <v>26416</v>
      </c>
      <c r="J1145" s="18" t="s">
        <v>4876</v>
      </c>
      <c r="K1145" t="s">
        <v>26417</v>
      </c>
      <c r="L1145" t="s">
        <v>26418</v>
      </c>
      <c r="M1145" s="10"/>
      <c r="N1145" s="2" t="str">
        <f>HYPERLINK(Таблица3[[#This Row],[RelativePath]])</f>
        <v>11 Навес пилмат\GA3948333_5_20260705T205257Z.jpg</v>
      </c>
    </row>
    <row r="1146" spans="1:14" hidden="1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18" t="s">
        <v>26545</v>
      </c>
      <c r="J1146" s="18" t="s">
        <v>4874</v>
      </c>
      <c r="K1146" t="s">
        <v>26546</v>
      </c>
      <c r="L1146" t="s">
        <v>26547</v>
      </c>
      <c r="M1146" s="10"/>
      <c r="N1146" s="2" t="str">
        <f>HYPERLINK(Таблица3[[#This Row],[RelativePath]])</f>
        <v>15 Вход столярка\GA3948333_9_20260705T205526Z.jpg</v>
      </c>
    </row>
    <row r="1147" spans="1:14" hidden="1" x14ac:dyDescent="0.25">
      <c r="A1147" t="s">
        <v>22</v>
      </c>
      <c r="B1147" s="3">
        <v>46208</v>
      </c>
      <c r="C1147" s="5">
        <v>0.87379629629629629</v>
      </c>
      <c r="D1147" s="1" t="s">
        <v>26065</v>
      </c>
      <c r="E1147" t="s">
        <v>21588</v>
      </c>
      <c r="F1147" t="s">
        <v>263</v>
      </c>
      <c r="I1147" s="18" t="s">
        <v>26419</v>
      </c>
      <c r="J1147" s="18" t="s">
        <v>4876</v>
      </c>
      <c r="K1147" t="s">
        <v>26420</v>
      </c>
      <c r="L1147" t="s">
        <v>26421</v>
      </c>
      <c r="M1147" s="10"/>
      <c r="N1147" s="2" t="str">
        <f>HYPERLINK(Таблица3[[#This Row],[RelativePath]])</f>
        <v>11 Навес пилмат\GA3948333_5_20260705T205816Z.jpg</v>
      </c>
    </row>
    <row r="1148" spans="1:14" hidden="1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18" t="s">
        <v>26362</v>
      </c>
      <c r="J1148" s="18" t="s">
        <v>4877</v>
      </c>
      <c r="K1148" t="s">
        <v>26363</v>
      </c>
      <c r="L1148" t="s">
        <v>26364</v>
      </c>
      <c r="M1148" s="10"/>
      <c r="N1148" s="2" t="str">
        <f>HYPERLINK(Таблица3[[#This Row],[RelativePath]])</f>
        <v>10 Въезд ангар\GA3948333_6_20260705T205913Z.jpg</v>
      </c>
    </row>
    <row r="1149" spans="1:14" hidden="1" x14ac:dyDescent="0.25">
      <c r="A1149" t="s">
        <v>22</v>
      </c>
      <c r="B1149" s="3">
        <v>46208</v>
      </c>
      <c r="C1149" s="5">
        <v>0.87550925925925926</v>
      </c>
      <c r="D1149" s="1" t="s">
        <v>26065</v>
      </c>
      <c r="E1149" t="s">
        <v>21588</v>
      </c>
      <c r="F1149" t="s">
        <v>263</v>
      </c>
      <c r="I1149" s="18" t="s">
        <v>26422</v>
      </c>
      <c r="J1149" s="18" t="s">
        <v>4876</v>
      </c>
      <c r="K1149" t="s">
        <v>26423</v>
      </c>
      <c r="L1149" t="s">
        <v>26424</v>
      </c>
      <c r="M1149" s="10"/>
      <c r="N1149" s="2" t="str">
        <f>HYPERLINK(Таблица3[[#This Row],[RelativePath]])</f>
        <v>11 Навес пилмат\GA3948333_5_20260705T210044Z.jpg</v>
      </c>
    </row>
    <row r="1150" spans="1:14" hidden="1" x14ac:dyDescent="0.25">
      <c r="A1150" t="s">
        <v>22</v>
      </c>
      <c r="B1150" s="3">
        <v>46208</v>
      </c>
      <c r="C1150" s="5">
        <v>0.8756828703703704</v>
      </c>
      <c r="D1150" s="1" t="s">
        <v>26065</v>
      </c>
      <c r="E1150" t="s">
        <v>21588</v>
      </c>
      <c r="F1150" t="s">
        <v>263</v>
      </c>
      <c r="I1150" s="18" t="s">
        <v>26425</v>
      </c>
      <c r="J1150" s="18" t="s">
        <v>4876</v>
      </c>
      <c r="K1150" t="s">
        <v>26426</v>
      </c>
      <c r="L1150" t="s">
        <v>26427</v>
      </c>
      <c r="M1150" s="10"/>
      <c r="N1150" s="2" t="str">
        <f>HYPERLINK(Таблица3[[#This Row],[RelativePath]])</f>
        <v>11 Навес пилмат\GA3948333_5_20260705T210059Z.jpg</v>
      </c>
    </row>
    <row r="1151" spans="1:14" hidden="1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18" t="s">
        <v>26365</v>
      </c>
      <c r="J1151" s="18" t="s">
        <v>4877</v>
      </c>
      <c r="K1151" t="s">
        <v>26366</v>
      </c>
      <c r="L1151" t="s">
        <v>26367</v>
      </c>
      <c r="M1151" s="10"/>
      <c r="N1151" s="2" t="str">
        <f>HYPERLINK(Таблица3[[#This Row],[RelativePath]])</f>
        <v>10 Въезд ангар\GA3948333_6_20260705T210334Z.jpg</v>
      </c>
    </row>
    <row r="1152" spans="1:14" hidden="1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18" t="s">
        <v>26368</v>
      </c>
      <c r="J1152" s="18" t="s">
        <v>4877</v>
      </c>
      <c r="K1152" t="s">
        <v>26369</v>
      </c>
      <c r="L1152" t="s">
        <v>26370</v>
      </c>
      <c r="M1152" s="10"/>
      <c r="N1152" s="2" t="str">
        <f>HYPERLINK(Таблица3[[#This Row],[RelativePath]])</f>
        <v>10 Въезд ангар\GA3948333_6_20260705T210613Z.jpg</v>
      </c>
    </row>
    <row r="1153" spans="1:14" hidden="1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26594</v>
      </c>
      <c r="I1153" s="18" t="s">
        <v>26089</v>
      </c>
      <c r="J1153" s="18" t="s">
        <v>4884</v>
      </c>
      <c r="K1153" t="s">
        <v>26090</v>
      </c>
      <c r="L1153" t="s">
        <v>26091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hidden="1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26594</v>
      </c>
      <c r="I1154" s="18" t="s">
        <v>26143</v>
      </c>
      <c r="J1154" s="18" t="s">
        <v>4883</v>
      </c>
      <c r="K1154" t="s">
        <v>26144</v>
      </c>
      <c r="L1154" t="s">
        <v>26145</v>
      </c>
      <c r="M1154" s="10"/>
      <c r="N1154" s="2" t="str">
        <f>HYPERLINK(Таблица3[[#This Row],[RelativePath]])</f>
        <v>1 Въезд на базу\GA3948333_4_20260705T210710Z.jpg</v>
      </c>
    </row>
    <row r="1155" spans="1:14" hidden="1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26053</v>
      </c>
      <c r="I1155" s="18" t="s">
        <v>26699</v>
      </c>
      <c r="J1155" s="18" t="s">
        <v>4883</v>
      </c>
      <c r="K1155" t="s">
        <v>26700</v>
      </c>
      <c r="L1155" t="s">
        <v>26701</v>
      </c>
      <c r="M1155" s="10"/>
      <c r="N1155" s="2" t="str">
        <f>HYPERLINK(Таблица3[[#This Row],[RelativePath]])</f>
        <v>1 Въезд на базу\GA3948333_4_20260706T072948Z.jpg</v>
      </c>
    </row>
    <row r="1156" spans="1:14" hidden="1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27245</v>
      </c>
      <c r="F1156" t="s">
        <v>53</v>
      </c>
      <c r="G1156">
        <v>2</v>
      </c>
      <c r="H1156" t="s">
        <v>27246</v>
      </c>
      <c r="I1156" s="18" t="s">
        <v>27095</v>
      </c>
      <c r="J1156" s="18" t="s">
        <v>4849</v>
      </c>
      <c r="K1156" t="s">
        <v>27096</v>
      </c>
      <c r="L1156" t="s">
        <v>27097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hidden="1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18" t="s">
        <v>26930</v>
      </c>
      <c r="J1157" s="18" t="s">
        <v>4876</v>
      </c>
      <c r="K1157" t="s">
        <v>26931</v>
      </c>
      <c r="L1157" t="s">
        <v>26932</v>
      </c>
      <c r="M1157" s="10"/>
      <c r="N1157" s="2" t="str">
        <f>HYPERLINK(Таблица3[[#This Row],[RelativePath]])</f>
        <v>11 Навес пилмат\GA3948333_5_20260706T091058Z.jpg</v>
      </c>
    </row>
    <row r="1158" spans="1:14" hidden="1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18" t="s">
        <v>26933</v>
      </c>
      <c r="J1158" s="18" t="s">
        <v>4876</v>
      </c>
      <c r="K1158" t="s">
        <v>26934</v>
      </c>
      <c r="L1158" t="s">
        <v>26935</v>
      </c>
      <c r="M1158" s="10"/>
      <c r="N1158" s="2" t="str">
        <f>HYPERLINK(Таблица3[[#This Row],[RelativePath]])</f>
        <v>11 Навес пилмат\GA3948333_5_20260706T095853Z.jpg</v>
      </c>
    </row>
    <row r="1159" spans="1:14" hidden="1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27247</v>
      </c>
      <c r="I1159" s="18" t="s">
        <v>27101</v>
      </c>
      <c r="J1159" s="18" t="s">
        <v>4849</v>
      </c>
      <c r="K1159" t="s">
        <v>27102</v>
      </c>
      <c r="L1159" t="s">
        <v>27103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hidden="1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18" t="s">
        <v>26792</v>
      </c>
      <c r="J1160" s="18" t="s">
        <v>1179</v>
      </c>
      <c r="K1160" t="s">
        <v>26793</v>
      </c>
      <c r="L1160" t="s">
        <v>26794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hidden="1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18" t="s">
        <v>26795</v>
      </c>
      <c r="J1161" s="18" t="s">
        <v>1179</v>
      </c>
      <c r="K1161" t="s">
        <v>26796</v>
      </c>
      <c r="L1161" t="s">
        <v>26797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hidden="1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18" t="s">
        <v>26798</v>
      </c>
      <c r="J1162" s="18" t="s">
        <v>1179</v>
      </c>
      <c r="K1162" t="s">
        <v>26799</v>
      </c>
      <c r="L1162" t="s">
        <v>26800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hidden="1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18" t="s">
        <v>26801</v>
      </c>
      <c r="J1163" s="18" t="s">
        <v>1179</v>
      </c>
      <c r="K1163" t="s">
        <v>26802</v>
      </c>
      <c r="L1163" t="s">
        <v>26803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hidden="1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18" t="s">
        <v>27220</v>
      </c>
      <c r="J1164" s="18" t="s">
        <v>1180</v>
      </c>
      <c r="K1164" t="s">
        <v>27221</v>
      </c>
      <c r="L1164" t="s">
        <v>27222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hidden="1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18" t="s">
        <v>27223</v>
      </c>
      <c r="J1165" s="18" t="s">
        <v>1180</v>
      </c>
      <c r="K1165" t="s">
        <v>27224</v>
      </c>
      <c r="L1165" t="s">
        <v>27225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hidden="1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18" t="s">
        <v>27226</v>
      </c>
      <c r="J1166" s="18" t="s">
        <v>1180</v>
      </c>
      <c r="K1166" t="s">
        <v>27227</v>
      </c>
      <c r="L1166" t="s">
        <v>27228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hidden="1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18" t="s">
        <v>26990</v>
      </c>
      <c r="J1167" s="18" t="s">
        <v>4542</v>
      </c>
      <c r="K1167" t="s">
        <v>26991</v>
      </c>
      <c r="L1167" t="s">
        <v>26992</v>
      </c>
      <c r="M1167" s="10"/>
      <c r="N1167" s="2" t="str">
        <f>HYPERLINK(Таблица3[[#This Row],[RelativePath]])</f>
        <v>14 На гаражи\GD7678666_1_20260706T104218Z.jpg</v>
      </c>
    </row>
    <row r="1168" spans="1:14" hidden="1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18" t="s">
        <v>26993</v>
      </c>
      <c r="J1168" s="18" t="s">
        <v>4542</v>
      </c>
      <c r="K1168" t="s">
        <v>26994</v>
      </c>
      <c r="L1168" t="s">
        <v>26995</v>
      </c>
      <c r="M1168" s="10"/>
      <c r="N1168" s="2" t="str">
        <f>HYPERLINK(Таблица3[[#This Row],[RelativePath]])</f>
        <v>14 На гаражи\GD7678666_1_20260706T104447Z.jpg</v>
      </c>
    </row>
    <row r="1169" spans="1:14" hidden="1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18" t="s">
        <v>26996</v>
      </c>
      <c r="J1169" s="18" t="s">
        <v>4542</v>
      </c>
      <c r="K1169" t="s">
        <v>26997</v>
      </c>
      <c r="L1169" t="s">
        <v>26998</v>
      </c>
      <c r="M1169" s="10"/>
      <c r="N1169" s="2" t="str">
        <f>HYPERLINK(Таблица3[[#This Row],[RelativePath]])</f>
        <v>14 На гаражи\GD7678666_1_20260706T104510Z.jpg</v>
      </c>
    </row>
    <row r="1170" spans="1:14" hidden="1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18" t="s">
        <v>26999</v>
      </c>
      <c r="J1170" s="18" t="s">
        <v>4542</v>
      </c>
      <c r="K1170" t="s">
        <v>27000</v>
      </c>
      <c r="L1170" t="s">
        <v>27001</v>
      </c>
      <c r="M1170" s="10"/>
      <c r="N1170" s="2" t="str">
        <f>HYPERLINK(Таблица3[[#This Row],[RelativePath]])</f>
        <v>14 На гаражи\GD7678666_1_20260706T104529Z.jpg</v>
      </c>
    </row>
    <row r="1171" spans="1:14" hidden="1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18" t="s">
        <v>27002</v>
      </c>
      <c r="J1171" s="18" t="s">
        <v>4542</v>
      </c>
      <c r="K1171" t="s">
        <v>27003</v>
      </c>
      <c r="L1171" t="s">
        <v>27004</v>
      </c>
      <c r="M1171" s="10"/>
      <c r="N1171" s="2" t="str">
        <f>HYPERLINK(Таблица3[[#This Row],[RelativePath]])</f>
        <v>14 На гаражи\GD7678666_1_20260706T104655Z.jpg</v>
      </c>
    </row>
    <row r="1172" spans="1:14" hidden="1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18" t="s">
        <v>27008</v>
      </c>
      <c r="J1172" s="18" t="s">
        <v>4542</v>
      </c>
      <c r="K1172" t="s">
        <v>27009</v>
      </c>
      <c r="L1172" t="s">
        <v>27010</v>
      </c>
      <c r="M1172" s="10"/>
      <c r="N1172" s="2" t="str">
        <f>HYPERLINK(Таблица3[[#This Row],[RelativePath]])</f>
        <v>14 На гаражи\GD7678666_1_20260706T104715Z.jpg</v>
      </c>
    </row>
    <row r="1173" spans="1:14" hidden="1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18" t="s">
        <v>27011</v>
      </c>
      <c r="J1173" s="18" t="s">
        <v>4542</v>
      </c>
      <c r="K1173" t="s">
        <v>27012</v>
      </c>
      <c r="L1173" t="s">
        <v>27013</v>
      </c>
      <c r="M1173" s="10"/>
      <c r="N1173" s="2" t="str">
        <f>HYPERLINK(Таблица3[[#This Row],[RelativePath]])</f>
        <v>14 На гаражи\GD7678666_1_20260706T104726Z.jpg</v>
      </c>
    </row>
    <row r="1174" spans="1:14" hidden="1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27248</v>
      </c>
      <c r="I1174" s="18" t="s">
        <v>27104</v>
      </c>
      <c r="J1174" s="18" t="s">
        <v>4849</v>
      </c>
      <c r="K1174" t="s">
        <v>27105</v>
      </c>
      <c r="L1174" t="s">
        <v>27106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hidden="1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18" t="s">
        <v>27107</v>
      </c>
      <c r="J1175" s="18" t="s">
        <v>4849</v>
      </c>
      <c r="K1175" t="s">
        <v>27108</v>
      </c>
      <c r="L1175" t="s">
        <v>27109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hidden="1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27240</v>
      </c>
      <c r="F1176" t="s">
        <v>27239</v>
      </c>
      <c r="H1176" t="s">
        <v>4860</v>
      </c>
      <c r="I1176" s="18" t="s">
        <v>26762</v>
      </c>
      <c r="J1176" s="18" t="s">
        <v>4854</v>
      </c>
      <c r="K1176" t="s">
        <v>26763</v>
      </c>
      <c r="L1176" t="s">
        <v>26764</v>
      </c>
      <c r="M1176" s="10"/>
      <c r="N1176" s="2" t="str">
        <f>HYPERLINK(Таблица3[[#This Row],[RelativePath]])</f>
        <v>3 Парковка офиса\GA3948333_3_20260706T112035Z.jpg</v>
      </c>
    </row>
    <row r="1177" spans="1:14" hidden="1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27240</v>
      </c>
      <c r="F1177" t="s">
        <v>19922</v>
      </c>
      <c r="H1177" t="s">
        <v>4860</v>
      </c>
      <c r="I1177" s="18" t="s">
        <v>26765</v>
      </c>
      <c r="J1177" s="18" t="s">
        <v>4854</v>
      </c>
      <c r="K1177" t="s">
        <v>26766</v>
      </c>
      <c r="L1177" t="s">
        <v>26767</v>
      </c>
      <c r="M1177" s="10"/>
      <c r="N1177" s="2" t="str">
        <f>HYPERLINK(Таблица3[[#This Row],[RelativePath]])</f>
        <v>3 Парковка офиса\GA3948333_3_20260706T112112Z.jpg</v>
      </c>
    </row>
    <row r="1178" spans="1:14" hidden="1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27240</v>
      </c>
      <c r="F1178" t="s">
        <v>8383</v>
      </c>
      <c r="H1178" t="s">
        <v>4860</v>
      </c>
      <c r="I1178" s="18" t="s">
        <v>26768</v>
      </c>
      <c r="J1178" s="18" t="s">
        <v>4854</v>
      </c>
      <c r="K1178" t="s">
        <v>26769</v>
      </c>
      <c r="L1178" t="s">
        <v>26770</v>
      </c>
      <c r="M1178" s="10"/>
      <c r="N1178" s="2" t="str">
        <f>HYPERLINK(Таблица3[[#This Row],[RelativePath]])</f>
        <v>3 Парковка офиса\GA3948333_3_20260706T112121Z.jpg</v>
      </c>
    </row>
    <row r="1179" spans="1:14" hidden="1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27240</v>
      </c>
      <c r="F1179" t="s">
        <v>27241</v>
      </c>
      <c r="H1179" t="s">
        <v>4860</v>
      </c>
      <c r="I1179" s="18" t="s">
        <v>26771</v>
      </c>
      <c r="J1179" s="18" t="s">
        <v>4854</v>
      </c>
      <c r="K1179" t="s">
        <v>26772</v>
      </c>
      <c r="L1179" t="s">
        <v>26773</v>
      </c>
      <c r="M1179" s="10"/>
      <c r="N1179" s="2" t="str">
        <f>HYPERLINK(Таблица3[[#This Row],[RelativePath]])</f>
        <v>3 Парковка офиса\GA3948333_3_20260706T112354Z.jpg</v>
      </c>
    </row>
    <row r="1180" spans="1:14" hidden="1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26593</v>
      </c>
      <c r="F1180" t="s">
        <v>2648</v>
      </c>
      <c r="G1180">
        <v>1</v>
      </c>
      <c r="I1180" s="18" t="s">
        <v>26609</v>
      </c>
      <c r="J1180" s="18" t="s">
        <v>4884</v>
      </c>
      <c r="K1180" t="s">
        <v>26610</v>
      </c>
      <c r="L1180" t="s">
        <v>26611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hidden="1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26593</v>
      </c>
      <c r="F1181" t="s">
        <v>2648</v>
      </c>
      <c r="G1181">
        <v>1</v>
      </c>
      <c r="I1181" s="18" t="s">
        <v>26612</v>
      </c>
      <c r="J1181" s="18" t="s">
        <v>4884</v>
      </c>
      <c r="K1181" t="s">
        <v>26613</v>
      </c>
      <c r="L1181" t="s">
        <v>26614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hidden="1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26593</v>
      </c>
      <c r="F1182" t="s">
        <v>2648</v>
      </c>
      <c r="G1182">
        <v>1</v>
      </c>
      <c r="I1182" s="18" t="s">
        <v>26615</v>
      </c>
      <c r="J1182" s="18" t="s">
        <v>4884</v>
      </c>
      <c r="K1182" t="s">
        <v>26616</v>
      </c>
      <c r="L1182" t="s">
        <v>26617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hidden="1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26593</v>
      </c>
      <c r="F1183" t="s">
        <v>2648</v>
      </c>
      <c r="G1183">
        <v>1</v>
      </c>
      <c r="I1183" s="18" t="s">
        <v>26618</v>
      </c>
      <c r="J1183" s="18" t="s">
        <v>4884</v>
      </c>
      <c r="K1183" t="s">
        <v>26619</v>
      </c>
      <c r="L1183" t="s">
        <v>26620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hidden="1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26593</v>
      </c>
      <c r="F1184" t="s">
        <v>2648</v>
      </c>
      <c r="G1184">
        <v>1</v>
      </c>
      <c r="I1184" s="18" t="s">
        <v>26621</v>
      </c>
      <c r="J1184" s="18" t="s">
        <v>4884</v>
      </c>
      <c r="K1184" t="s">
        <v>26622</v>
      </c>
      <c r="L1184" t="s">
        <v>26623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hidden="1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26593</v>
      </c>
      <c r="F1185" t="s">
        <v>2648</v>
      </c>
      <c r="G1185">
        <v>1</v>
      </c>
      <c r="I1185" s="18" t="s">
        <v>26624</v>
      </c>
      <c r="J1185" s="18" t="s">
        <v>4884</v>
      </c>
      <c r="K1185" t="s">
        <v>26625</v>
      </c>
      <c r="L1185" t="s">
        <v>26626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hidden="1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26593</v>
      </c>
      <c r="F1186" t="s">
        <v>2648</v>
      </c>
      <c r="G1186">
        <v>1</v>
      </c>
      <c r="I1186" s="18" t="s">
        <v>26627</v>
      </c>
      <c r="J1186" s="18" t="s">
        <v>4884</v>
      </c>
      <c r="K1186" t="s">
        <v>26628</v>
      </c>
      <c r="L1186" t="s">
        <v>26629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hidden="1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26593</v>
      </c>
      <c r="F1187" t="s">
        <v>2648</v>
      </c>
      <c r="G1187">
        <v>1</v>
      </c>
      <c r="I1187" s="18" t="s">
        <v>26630</v>
      </c>
      <c r="J1187" s="18" t="s">
        <v>4884</v>
      </c>
      <c r="K1187" t="s">
        <v>26631</v>
      </c>
      <c r="L1187" t="s">
        <v>26632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hidden="1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26593</v>
      </c>
      <c r="F1188" t="s">
        <v>2648</v>
      </c>
      <c r="G1188">
        <v>1</v>
      </c>
      <c r="I1188" s="18" t="s">
        <v>26633</v>
      </c>
      <c r="J1188" s="18" t="s">
        <v>4884</v>
      </c>
      <c r="K1188" t="s">
        <v>26634</v>
      </c>
      <c r="L1188" t="s">
        <v>26635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hidden="1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26593</v>
      </c>
      <c r="F1189" t="s">
        <v>2648</v>
      </c>
      <c r="G1189">
        <v>1</v>
      </c>
      <c r="I1189" s="18" t="s">
        <v>26636</v>
      </c>
      <c r="J1189" s="18" t="s">
        <v>4884</v>
      </c>
      <c r="K1189" t="s">
        <v>26637</v>
      </c>
      <c r="L1189" t="s">
        <v>26638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hidden="1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26593</v>
      </c>
      <c r="F1190" t="s">
        <v>2648</v>
      </c>
      <c r="G1190">
        <v>1</v>
      </c>
      <c r="I1190" s="18" t="s">
        <v>26639</v>
      </c>
      <c r="J1190" s="18" t="s">
        <v>4884</v>
      </c>
      <c r="K1190" t="s">
        <v>26640</v>
      </c>
      <c r="L1190" t="s">
        <v>26641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hidden="1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26593</v>
      </c>
      <c r="F1191" t="s">
        <v>2648</v>
      </c>
      <c r="G1191">
        <v>1</v>
      </c>
      <c r="I1191" s="18" t="s">
        <v>26642</v>
      </c>
      <c r="J1191" s="18" t="s">
        <v>4884</v>
      </c>
      <c r="K1191" t="s">
        <v>26643</v>
      </c>
      <c r="L1191" t="s">
        <v>26644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hidden="1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26593</v>
      </c>
      <c r="F1192" t="s">
        <v>2648</v>
      </c>
      <c r="G1192">
        <v>1</v>
      </c>
      <c r="I1192" s="18" t="s">
        <v>26645</v>
      </c>
      <c r="J1192" s="18" t="s">
        <v>4884</v>
      </c>
      <c r="K1192" t="s">
        <v>26646</v>
      </c>
      <c r="L1192" t="s">
        <v>26647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hidden="1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26593</v>
      </c>
      <c r="F1193" t="s">
        <v>2648</v>
      </c>
      <c r="G1193">
        <v>1</v>
      </c>
      <c r="I1193" s="18" t="s">
        <v>26648</v>
      </c>
      <c r="J1193" s="18" t="s">
        <v>4884</v>
      </c>
      <c r="K1193" t="s">
        <v>26649</v>
      </c>
      <c r="L1193" t="s">
        <v>26650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hidden="1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26593</v>
      </c>
      <c r="F1194" t="s">
        <v>2648</v>
      </c>
      <c r="G1194">
        <v>1</v>
      </c>
      <c r="I1194" s="18" t="s">
        <v>26651</v>
      </c>
      <c r="J1194" s="18" t="s">
        <v>4884</v>
      </c>
      <c r="K1194" t="s">
        <v>26652</v>
      </c>
      <c r="L1194" t="s">
        <v>26653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hidden="1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18" t="s">
        <v>26660</v>
      </c>
      <c r="J1195" s="18" t="s">
        <v>4884</v>
      </c>
      <c r="K1195" t="s">
        <v>26661</v>
      </c>
      <c r="L1195" t="s">
        <v>26662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hidden="1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18" t="s">
        <v>26663</v>
      </c>
      <c r="J1196" s="18" t="s">
        <v>4884</v>
      </c>
      <c r="K1196" t="s">
        <v>26664</v>
      </c>
      <c r="L1196" t="s">
        <v>26665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hidden="1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18" t="s">
        <v>26666</v>
      </c>
      <c r="J1197" s="18" t="s">
        <v>4884</v>
      </c>
      <c r="K1197" t="s">
        <v>26667</v>
      </c>
      <c r="L1197" t="s">
        <v>26668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hidden="1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18" t="s">
        <v>26672</v>
      </c>
      <c r="J1198" s="18" t="s">
        <v>4884</v>
      </c>
      <c r="K1198" t="s">
        <v>26673</v>
      </c>
      <c r="L1198" t="s">
        <v>26674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hidden="1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18" t="s">
        <v>26675</v>
      </c>
      <c r="J1199" s="18" t="s">
        <v>4884</v>
      </c>
      <c r="K1199" t="s">
        <v>26676</v>
      </c>
      <c r="L1199" t="s">
        <v>26677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hidden="1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18" t="s">
        <v>26678</v>
      </c>
      <c r="J1200" s="18" t="s">
        <v>4884</v>
      </c>
      <c r="K1200" t="s">
        <v>26679</v>
      </c>
      <c r="L1200" t="s">
        <v>26680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hidden="1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18" t="s">
        <v>26681</v>
      </c>
      <c r="J1201" s="18" t="s">
        <v>4884</v>
      </c>
      <c r="K1201" t="s">
        <v>26682</v>
      </c>
      <c r="L1201" t="s">
        <v>26683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hidden="1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18" t="s">
        <v>27035</v>
      </c>
      <c r="J1202" s="18" t="s">
        <v>4542</v>
      </c>
      <c r="K1202" t="s">
        <v>27036</v>
      </c>
      <c r="L1202" t="s">
        <v>27037</v>
      </c>
      <c r="M1202" s="10"/>
      <c r="N1202" s="2" t="str">
        <f>HYPERLINK(Таблица3[[#This Row],[RelativePath]])</f>
        <v>14 На гаражи\GD7678666_1_20260708T161130Z.jpg</v>
      </c>
    </row>
    <row r="1203" spans="1:14" hidden="1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18" t="s">
        <v>27041</v>
      </c>
      <c r="J1203" s="18" t="s">
        <v>4542</v>
      </c>
      <c r="K1203" t="s">
        <v>27042</v>
      </c>
      <c r="L1203" t="s">
        <v>27043</v>
      </c>
      <c r="M1203" s="10"/>
      <c r="N1203" s="2" t="str">
        <f>HYPERLINK(Таблица3[[#This Row],[RelativePath]])</f>
        <v>14 На гаражи\GD7678666_1_20260708T162338Z.jpg</v>
      </c>
    </row>
    <row r="1204" spans="1:14" hidden="1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27619</v>
      </c>
      <c r="F1204" t="s">
        <v>15245</v>
      </c>
      <c r="H1204" t="s">
        <v>4881</v>
      </c>
      <c r="I1204" s="18" t="s">
        <v>27377</v>
      </c>
      <c r="J1204" s="18" t="s">
        <v>4877</v>
      </c>
      <c r="K1204" t="s">
        <v>27378</v>
      </c>
      <c r="L1204" t="s">
        <v>27379</v>
      </c>
      <c r="M1204" s="10"/>
      <c r="N1204" s="2" t="str">
        <f>HYPERLINK(Таблица3[[#This Row],[RelativePath]])</f>
        <v>10 Въезд ангар\GA3948333_6_20260709T143940Z.jpg</v>
      </c>
    </row>
    <row r="1205" spans="1:14" hidden="1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27619</v>
      </c>
      <c r="F1205" t="s">
        <v>15245</v>
      </c>
      <c r="H1205" t="s">
        <v>1140</v>
      </c>
      <c r="I1205" s="18" t="s">
        <v>27380</v>
      </c>
      <c r="J1205" s="18" t="s">
        <v>4877</v>
      </c>
      <c r="K1205" t="s">
        <v>27381</v>
      </c>
      <c r="L1205" t="s">
        <v>27382</v>
      </c>
      <c r="M1205" s="10"/>
      <c r="N1205" s="2" t="str">
        <f>HYPERLINK(Таблица3[[#This Row],[RelativePath]])</f>
        <v>10 Въезд ангар\GA3948333_6_20260709T144112Z.jpg</v>
      </c>
    </row>
    <row r="1206" spans="1:14" hidden="1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27619</v>
      </c>
      <c r="F1206" t="s">
        <v>15245</v>
      </c>
      <c r="H1206" t="s">
        <v>1140</v>
      </c>
      <c r="I1206" s="18" t="s">
        <v>27383</v>
      </c>
      <c r="J1206" s="18" t="s">
        <v>4877</v>
      </c>
      <c r="K1206" t="s">
        <v>27384</v>
      </c>
      <c r="L1206" t="s">
        <v>27385</v>
      </c>
      <c r="M1206" s="10"/>
      <c r="N1206" s="2" t="str">
        <f>HYPERLINK(Таблица3[[#This Row],[RelativePath]])</f>
        <v>10 Въезд ангар\GA3948333_6_20260709T145640Z.jpg</v>
      </c>
    </row>
    <row r="1207" spans="1:14" hidden="1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27619</v>
      </c>
      <c r="F1207" t="s">
        <v>15245</v>
      </c>
      <c r="H1207" t="s">
        <v>1140</v>
      </c>
      <c r="I1207" s="18" t="s">
        <v>27386</v>
      </c>
      <c r="J1207" s="18" t="s">
        <v>4877</v>
      </c>
      <c r="K1207" t="s">
        <v>27387</v>
      </c>
      <c r="L1207" t="s">
        <v>27388</v>
      </c>
      <c r="M1207" s="10"/>
      <c r="N1207" s="2" t="str">
        <f>HYPERLINK(Таблица3[[#This Row],[RelativePath]])</f>
        <v>10 Въезд ангар\GA3948333_6_20260709T150040Z.jpg</v>
      </c>
    </row>
    <row r="1208" spans="1:14" hidden="1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27619</v>
      </c>
      <c r="F1208" t="s">
        <v>15245</v>
      </c>
      <c r="I1208" s="18" t="s">
        <v>27550</v>
      </c>
      <c r="J1208" s="18" t="s">
        <v>4849</v>
      </c>
      <c r="K1208" t="s">
        <v>27551</v>
      </c>
      <c r="L1208" t="s">
        <v>27552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hidden="1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27619</v>
      </c>
      <c r="F1209" t="s">
        <v>15245</v>
      </c>
      <c r="I1209" s="18" t="s">
        <v>27493</v>
      </c>
      <c r="J1209" s="18" t="s">
        <v>1177</v>
      </c>
      <c r="K1209" t="s">
        <v>27494</v>
      </c>
      <c r="L1209" t="s">
        <v>27495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hidden="1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27619</v>
      </c>
      <c r="F1210" t="s">
        <v>3379</v>
      </c>
      <c r="I1210" s="18" t="s">
        <v>27496</v>
      </c>
      <c r="J1210" s="18" t="s">
        <v>1177</v>
      </c>
      <c r="K1210" t="s">
        <v>27497</v>
      </c>
      <c r="L1210" t="s">
        <v>27498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hidden="1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27619</v>
      </c>
      <c r="F1211" t="s">
        <v>27625</v>
      </c>
      <c r="I1211" s="18" t="s">
        <v>27499</v>
      </c>
      <c r="J1211" s="18" t="s">
        <v>1177</v>
      </c>
      <c r="K1211" t="s">
        <v>27500</v>
      </c>
      <c r="L1211" t="s">
        <v>27501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hidden="1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27619</v>
      </c>
      <c r="F1212" t="s">
        <v>27626</v>
      </c>
      <c r="I1212" s="18" t="s">
        <v>27502</v>
      </c>
      <c r="J1212" s="18" t="s">
        <v>1177</v>
      </c>
      <c r="K1212" t="s">
        <v>27503</v>
      </c>
      <c r="L1212" t="s">
        <v>27504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hidden="1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27619</v>
      </c>
      <c r="F1213" t="s">
        <v>27626</v>
      </c>
      <c r="I1213" s="18" t="s">
        <v>27505</v>
      </c>
      <c r="J1213" s="18" t="s">
        <v>1177</v>
      </c>
      <c r="K1213" t="s">
        <v>27506</v>
      </c>
      <c r="L1213" t="s">
        <v>27507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hidden="1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27619</v>
      </c>
      <c r="F1214" t="s">
        <v>27627</v>
      </c>
      <c r="I1214" s="18" t="s">
        <v>27508</v>
      </c>
      <c r="J1214" s="18" t="s">
        <v>1177</v>
      </c>
      <c r="K1214" t="s">
        <v>27509</v>
      </c>
      <c r="L1214" t="s">
        <v>27510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hidden="1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27619</v>
      </c>
      <c r="F1215" t="s">
        <v>15245</v>
      </c>
      <c r="H1215" t="s">
        <v>659</v>
      </c>
      <c r="I1215" s="18" t="s">
        <v>27266</v>
      </c>
      <c r="J1215" s="18" t="s">
        <v>4883</v>
      </c>
      <c r="K1215" t="s">
        <v>27267</v>
      </c>
      <c r="L1215" t="s">
        <v>27268</v>
      </c>
      <c r="M1215" s="10"/>
      <c r="N1215" s="2" t="str">
        <f>HYPERLINK(Таблица3[[#This Row],[RelativePath]])</f>
        <v>1 Въезд на базу\GA3948333_4_20260709T155454Z.jpg</v>
      </c>
    </row>
    <row r="1216" spans="1:14" hidden="1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27240</v>
      </c>
      <c r="F1216" t="s">
        <v>58</v>
      </c>
      <c r="H1216" t="s">
        <v>1135</v>
      </c>
      <c r="I1216" s="18" t="s">
        <v>27269</v>
      </c>
      <c r="J1216" s="18" t="s">
        <v>4883</v>
      </c>
      <c r="K1216" t="s">
        <v>27270</v>
      </c>
      <c r="L1216" t="s">
        <v>27271</v>
      </c>
      <c r="M1216" s="10"/>
      <c r="N1216" s="2" t="str">
        <f>HYPERLINK(Таблица3[[#This Row],[RelativePath]])</f>
        <v>1 Въезд на базу\GA3948333_4_20260710T084308Z.jpg</v>
      </c>
    </row>
    <row r="1217" spans="1:14" hidden="1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27240</v>
      </c>
      <c r="F1217" t="s">
        <v>58</v>
      </c>
      <c r="H1217" t="s">
        <v>1135</v>
      </c>
      <c r="I1217" s="18" t="s">
        <v>27329</v>
      </c>
      <c r="J1217" s="18" t="s">
        <v>4854</v>
      </c>
      <c r="K1217" t="s">
        <v>27330</v>
      </c>
      <c r="L1217" t="s">
        <v>27331</v>
      </c>
      <c r="M1217" s="10"/>
      <c r="N1217" s="2" t="str">
        <f>HYPERLINK(Таблица3[[#This Row],[RelativePath]])</f>
        <v>3 Парковка офиса\GA3948333_3_20260710T084315Z.jpg</v>
      </c>
    </row>
    <row r="1218" spans="1:14" hidden="1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27240</v>
      </c>
      <c r="F1218" t="s">
        <v>58</v>
      </c>
      <c r="H1218" t="s">
        <v>1135</v>
      </c>
      <c r="I1218" s="18" t="s">
        <v>27272</v>
      </c>
      <c r="J1218" s="18" t="s">
        <v>4883</v>
      </c>
      <c r="K1218" t="s">
        <v>27273</v>
      </c>
      <c r="L1218" t="s">
        <v>27274</v>
      </c>
      <c r="M1218" s="10"/>
      <c r="N1218" s="2" t="str">
        <f>HYPERLINK(Таблица3[[#This Row],[RelativePath]])</f>
        <v>1 Въезд на базу\GA3948333_4_20260710T090929Z.jpg</v>
      </c>
    </row>
    <row r="1219" spans="1:14" hidden="1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18" t="s">
        <v>27391</v>
      </c>
      <c r="J1219" s="18" t="s">
        <v>4877</v>
      </c>
      <c r="K1219" t="s">
        <v>27392</v>
      </c>
      <c r="L1219" t="s">
        <v>27393</v>
      </c>
      <c r="M1219" s="10"/>
      <c r="N1219" s="2" t="str">
        <f>HYPERLINK(Таблица3[[#This Row],[RelativePath]])</f>
        <v>10 Въезд ангар\GA3948333_6_20260710T135158Z.jpg</v>
      </c>
    </row>
    <row r="1220" spans="1:14" hidden="1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18" t="s">
        <v>27394</v>
      </c>
      <c r="J1220" s="18" t="s">
        <v>4877</v>
      </c>
      <c r="K1220" t="s">
        <v>27395</v>
      </c>
      <c r="L1220" t="s">
        <v>27396</v>
      </c>
      <c r="M1220" s="10"/>
      <c r="N1220" s="2" t="str">
        <f>HYPERLINK(Таблица3[[#This Row],[RelativePath]])</f>
        <v>10 Въезд ангар\GA3948333_6_20260710T141319Z.jpg</v>
      </c>
    </row>
    <row r="1221" spans="1:14" hidden="1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18" t="s">
        <v>27397</v>
      </c>
      <c r="J1221" s="18" t="s">
        <v>4877</v>
      </c>
      <c r="K1221" t="s">
        <v>27398</v>
      </c>
      <c r="L1221" t="s">
        <v>27399</v>
      </c>
      <c r="M1221" s="10"/>
      <c r="N1221" s="2" t="str">
        <f>HYPERLINK(Таблица3[[#This Row],[RelativePath]])</f>
        <v>10 Въезд ангар\GA3948333_6_20260710T142053Z.jpg</v>
      </c>
    </row>
    <row r="1222" spans="1:14" hidden="1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18" t="s">
        <v>27400</v>
      </c>
      <c r="J1222" s="18" t="s">
        <v>4877</v>
      </c>
      <c r="K1222" t="s">
        <v>27401</v>
      </c>
      <c r="L1222" t="s">
        <v>27402</v>
      </c>
      <c r="M1222" s="10"/>
      <c r="N1222" s="2" t="str">
        <f>HYPERLINK(Таблица3[[#This Row],[RelativePath]])</f>
        <v>10 Въезд ангар\GA3948333_6_20260710T142259Z.jpg</v>
      </c>
    </row>
    <row r="1223" spans="1:14" hidden="1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18" t="s">
        <v>27299</v>
      </c>
      <c r="J1223" s="18" t="s">
        <v>1182</v>
      </c>
      <c r="K1223" t="s">
        <v>27300</v>
      </c>
      <c r="L1223" t="s">
        <v>27301</v>
      </c>
      <c r="M1223" s="10"/>
      <c r="N1223" s="2" t="str">
        <f>HYPERLINK(Таблица3[[#This Row],[RelativePath]])</f>
        <v>4 Крыльцо офиса\K07156189_21_20260710T143116Z.jpg</v>
      </c>
    </row>
    <row r="1224" spans="1:14" hidden="1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18" t="s">
        <v>27278</v>
      </c>
      <c r="J1224" s="18" t="s">
        <v>4883</v>
      </c>
      <c r="K1224" t="s">
        <v>27279</v>
      </c>
      <c r="L1224" t="s">
        <v>27280</v>
      </c>
      <c r="M1224" s="10"/>
      <c r="N1224" s="2" t="str">
        <f>HYPERLINK(Таблица3[[#This Row],[RelativePath]])</f>
        <v>1 Въезд на базу\GA3948333_4_20260710T143423Z.jpg</v>
      </c>
    </row>
    <row r="1225" spans="1:14" hidden="1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18" t="s">
        <v>27475</v>
      </c>
      <c r="J1225" s="18" t="s">
        <v>4874</v>
      </c>
      <c r="K1225" t="s">
        <v>27476</v>
      </c>
      <c r="L1225" t="s">
        <v>27477</v>
      </c>
      <c r="M1225" s="10"/>
      <c r="N1225" s="2" t="str">
        <f>HYPERLINK(Таблица3[[#This Row],[RelativePath]])</f>
        <v>15 Вход столярка\GA3948333_9_20260710T163031Z.jpg</v>
      </c>
    </row>
    <row r="1226" spans="1:14" hidden="1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18" t="s">
        <v>27478</v>
      </c>
      <c r="J1226" s="18" t="s">
        <v>4874</v>
      </c>
      <c r="K1226" t="s">
        <v>27479</v>
      </c>
      <c r="L1226" t="s">
        <v>27480</v>
      </c>
      <c r="M1226" s="10"/>
      <c r="N1226" s="2" t="str">
        <f>HYPERLINK(Таблица3[[#This Row],[RelativePath]])</f>
        <v>15 Вход столярка\GA3948333_9_20260710T163037Z.jpg</v>
      </c>
    </row>
    <row r="1227" spans="1:14" hidden="1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27631</v>
      </c>
      <c r="I1227" s="18" t="s">
        <v>27481</v>
      </c>
      <c r="J1227" s="18" t="s">
        <v>4874</v>
      </c>
      <c r="K1227" t="s">
        <v>27482</v>
      </c>
      <c r="L1227" t="s">
        <v>27483</v>
      </c>
      <c r="M1227" s="10"/>
      <c r="N1227" s="2" t="str">
        <f>HYPERLINK(Таблица3[[#This Row],[RelativePath]])</f>
        <v>15 Вход столярка\GA3948333_9_20260710T163055Z.jpg</v>
      </c>
    </row>
    <row r="1228" spans="1:14" hidden="1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27628</v>
      </c>
      <c r="F1228" t="s">
        <v>21605</v>
      </c>
      <c r="I1228" s="18" t="s">
        <v>27454</v>
      </c>
      <c r="J1228" s="18" t="s">
        <v>4542</v>
      </c>
      <c r="K1228" t="s">
        <v>27455</v>
      </c>
      <c r="L1228" t="s">
        <v>27456</v>
      </c>
      <c r="M1228" s="10"/>
      <c r="N1228" s="2" t="str">
        <f>HYPERLINK(Таблица3[[#This Row],[RelativePath]])</f>
        <v>14 На гаражи\GD7678666_1_20260712T112329Z.jpg</v>
      </c>
    </row>
    <row r="1229" spans="1:14" hidden="1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27630</v>
      </c>
      <c r="F1229" t="s">
        <v>21605</v>
      </c>
      <c r="I1229" s="18" t="s">
        <v>27463</v>
      </c>
      <c r="J1229" s="18" t="s">
        <v>4542</v>
      </c>
      <c r="K1229" t="s">
        <v>27464</v>
      </c>
      <c r="L1229" t="s">
        <v>27465</v>
      </c>
      <c r="M1229" s="10"/>
      <c r="N1229" s="2" t="str">
        <f>HYPERLINK(Таблица3[[#This Row],[RelativePath]])</f>
        <v>14 На гаражи\GD7678666_1_20260712T115513Z.jpg</v>
      </c>
    </row>
    <row r="1230" spans="1:14" hidden="1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28142</v>
      </c>
      <c r="I1230" s="18" t="s">
        <v>27669</v>
      </c>
      <c r="J1230" s="18" t="s">
        <v>4854</v>
      </c>
      <c r="K1230" t="s">
        <v>27670</v>
      </c>
      <c r="L1230" t="s">
        <v>27671</v>
      </c>
      <c r="M1230" s="10"/>
      <c r="N1230" s="2" t="str">
        <f>HYPERLINK(Таблица3[[#This Row],[RelativePath]])</f>
        <v>3 Парковка офиса\GA3948333_3_20260714T105202Z.jpg</v>
      </c>
    </row>
    <row r="1231" spans="1:14" hidden="1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s="18" t="s">
        <v>27672</v>
      </c>
      <c r="J1231" s="18" t="s">
        <v>4854</v>
      </c>
      <c r="K1231" t="s">
        <v>27673</v>
      </c>
      <c r="L1231" t="s">
        <v>27674</v>
      </c>
      <c r="M1231" s="10"/>
      <c r="N1231" s="2" t="str">
        <f>HYPERLINK(Таблица3[[#This Row],[RelativePath]])</f>
        <v>3 Парковка офиса\GA3948333_3_20260714T105307Z.jpg</v>
      </c>
    </row>
    <row r="1232" spans="1:14" hidden="1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s="18" t="s">
        <v>27705</v>
      </c>
      <c r="J1232" s="18" t="s">
        <v>4854</v>
      </c>
      <c r="K1232" t="s">
        <v>27706</v>
      </c>
      <c r="L1232" t="s">
        <v>27707</v>
      </c>
      <c r="M1232" s="10"/>
      <c r="N1232" s="2" t="str">
        <f>HYPERLINK(Таблица3[[#This Row],[RelativePath]])</f>
        <v>3 Парковка офиса\GA3948333_3_20260716T105304Z.jpg</v>
      </c>
    </row>
    <row r="1233" spans="1:14" hidden="1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28283</v>
      </c>
      <c r="F1233" t="s">
        <v>28141</v>
      </c>
      <c r="I1233" s="18" t="s">
        <v>28229</v>
      </c>
      <c r="J1233" s="18" t="s">
        <v>1182</v>
      </c>
      <c r="K1233" t="s">
        <v>28230</v>
      </c>
      <c r="L1233" t="s">
        <v>28231</v>
      </c>
      <c r="M1233" s="10"/>
      <c r="N1233" s="2" t="str">
        <f>HYPERLINK(Таблица3[[#This Row],[RelativePath]])</f>
        <v>4 Крыльцо офиса\K07156189_21_20260718T092104Z.jpg</v>
      </c>
    </row>
    <row r="1234" spans="1:14" hidden="1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28283</v>
      </c>
      <c r="F1234" t="s">
        <v>809</v>
      </c>
      <c r="I1234" s="18" t="s">
        <v>28232</v>
      </c>
      <c r="J1234" s="18" t="s">
        <v>1182</v>
      </c>
      <c r="K1234" t="s">
        <v>28233</v>
      </c>
      <c r="L1234" t="s">
        <v>28234</v>
      </c>
      <c r="M1234" s="10"/>
      <c r="N1234" s="2" t="str">
        <f>HYPERLINK(Таблица3[[#This Row],[RelativePath]])</f>
        <v>4 Крыльцо офиса\K07156189_21_20260718T092302Z.jpg</v>
      </c>
    </row>
    <row r="1235" spans="1:14" hidden="1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28283</v>
      </c>
      <c r="F1235" t="s">
        <v>28284</v>
      </c>
      <c r="I1235" s="18" t="s">
        <v>28166</v>
      </c>
      <c r="J1235" s="18" t="s">
        <v>4883</v>
      </c>
      <c r="K1235" t="s">
        <v>28167</v>
      </c>
      <c r="L1235" t="s">
        <v>28168</v>
      </c>
      <c r="M1235" s="10"/>
      <c r="N1235" s="2" t="str">
        <f>HYPERLINK(Таблица3[[#This Row],[RelativePath]])</f>
        <v>1 Въезд на базу\GA3948333_4_20260718T092718Z.jpg</v>
      </c>
    </row>
    <row r="1236" spans="1:14" hidden="1" x14ac:dyDescent="0.25">
      <c r="A1236" t="s">
        <v>13</v>
      </c>
      <c r="B1236" s="3">
        <v>46223</v>
      </c>
      <c r="C1236" s="5">
        <v>0.37309027777777776</v>
      </c>
      <c r="D1236" s="1" t="s">
        <v>162</v>
      </c>
      <c r="E1236" t="s">
        <v>28829</v>
      </c>
      <c r="F1236" t="s">
        <v>28828</v>
      </c>
      <c r="I1236" s="18" t="s">
        <v>28347</v>
      </c>
      <c r="J1236" s="18" t="s">
        <v>4854</v>
      </c>
      <c r="K1236" t="s">
        <v>28348</v>
      </c>
      <c r="L1236" t="s">
        <v>28349</v>
      </c>
      <c r="M1236" s="10"/>
      <c r="N1236" s="2" t="str">
        <f>HYPERLINK(Таблица3[[#This Row],[RelativePath]])</f>
        <v>3 Парковка офиса\GA3948333_3_20260720T085715Z.jpg</v>
      </c>
    </row>
    <row r="1237" spans="1:14" hidden="1" x14ac:dyDescent="0.25">
      <c r="A1237" t="s">
        <v>13</v>
      </c>
      <c r="B1237" s="3">
        <v>46223</v>
      </c>
      <c r="C1237" s="5">
        <v>0.37613425925925925</v>
      </c>
      <c r="D1237" s="1" t="s">
        <v>162</v>
      </c>
      <c r="E1237" t="s">
        <v>27240</v>
      </c>
      <c r="F1237" t="s">
        <v>58</v>
      </c>
      <c r="H1237" t="s">
        <v>1140</v>
      </c>
      <c r="I1237" s="18" t="s">
        <v>28448</v>
      </c>
      <c r="J1237" s="18" t="s">
        <v>4877</v>
      </c>
      <c r="K1237" t="s">
        <v>28449</v>
      </c>
      <c r="L1237" t="s">
        <v>28450</v>
      </c>
      <c r="M1237" s="10"/>
      <c r="N1237" s="2" t="str">
        <f>HYPERLINK(Таблица3[[#This Row],[RelativePath]])</f>
        <v>10 Въезд ангар\GA3948333_6_20260720T090138Z.jpg</v>
      </c>
    </row>
    <row r="1238" spans="1:14" hidden="1" x14ac:dyDescent="0.25">
      <c r="A1238" t="s">
        <v>13</v>
      </c>
      <c r="B1238" s="3">
        <v>46223</v>
      </c>
      <c r="C1238" s="5">
        <v>0.37700231481481483</v>
      </c>
      <c r="D1238" s="1" t="s">
        <v>162</v>
      </c>
      <c r="E1238" t="s">
        <v>27240</v>
      </c>
      <c r="F1238" t="s">
        <v>58</v>
      </c>
      <c r="H1238" t="s">
        <v>1140</v>
      </c>
      <c r="I1238" s="18" t="s">
        <v>28451</v>
      </c>
      <c r="J1238" s="18" t="s">
        <v>4877</v>
      </c>
      <c r="K1238" t="s">
        <v>28452</v>
      </c>
      <c r="L1238" t="s">
        <v>28453</v>
      </c>
      <c r="M1238" s="10"/>
      <c r="N1238" s="2" t="str">
        <f>HYPERLINK(Таблица3[[#This Row],[RelativePath]])</f>
        <v>10 Въезд ангар\GA3948333_6_20260720T090253Z.jpg</v>
      </c>
    </row>
    <row r="1239" spans="1:14" hidden="1" x14ac:dyDescent="0.25">
      <c r="A1239" t="s">
        <v>13</v>
      </c>
      <c r="B1239" s="3">
        <v>46223</v>
      </c>
      <c r="C1239" s="5">
        <v>0.37892361111111111</v>
      </c>
      <c r="D1239" s="1" t="s">
        <v>162</v>
      </c>
      <c r="E1239" t="s">
        <v>27240</v>
      </c>
      <c r="F1239" t="s">
        <v>58</v>
      </c>
      <c r="H1239" t="s">
        <v>1140</v>
      </c>
      <c r="I1239" s="18" t="s">
        <v>28454</v>
      </c>
      <c r="J1239" s="18" t="s">
        <v>4877</v>
      </c>
      <c r="K1239" t="s">
        <v>28455</v>
      </c>
      <c r="L1239" t="s">
        <v>28456</v>
      </c>
      <c r="M1239" s="10"/>
      <c r="N1239" s="2" t="str">
        <f>HYPERLINK(Таблица3[[#This Row],[RelativePath]])</f>
        <v>10 Въезд ангар\GA3948333_6_20260720T090539Z.jpg</v>
      </c>
    </row>
    <row r="1240" spans="1:14" hidden="1" x14ac:dyDescent="0.25">
      <c r="A1240" t="s">
        <v>13</v>
      </c>
      <c r="B1240" s="3">
        <v>46223</v>
      </c>
      <c r="C1240" s="5">
        <v>0.37922453703703701</v>
      </c>
      <c r="D1240" s="1" t="s">
        <v>162</v>
      </c>
      <c r="E1240" t="s">
        <v>27240</v>
      </c>
      <c r="F1240" t="s">
        <v>58</v>
      </c>
      <c r="H1240" t="s">
        <v>1140</v>
      </c>
      <c r="I1240" s="18" t="s">
        <v>28457</v>
      </c>
      <c r="J1240" s="18" t="s">
        <v>4877</v>
      </c>
      <c r="K1240" t="s">
        <v>28458</v>
      </c>
      <c r="L1240" t="s">
        <v>28459</v>
      </c>
      <c r="M1240" s="10"/>
      <c r="N1240" s="2" t="str">
        <f>HYPERLINK(Таблица3[[#This Row],[RelativePath]])</f>
        <v>10 Въезд ангар\GA3948333_6_20260720T090605Z.jpg</v>
      </c>
    </row>
    <row r="1241" spans="1:14" hidden="1" x14ac:dyDescent="0.25">
      <c r="A1241" t="s">
        <v>13</v>
      </c>
      <c r="B1241" s="3">
        <v>46223</v>
      </c>
      <c r="C1241" s="5">
        <v>0.37930555555555556</v>
      </c>
      <c r="D1241" s="1" t="s">
        <v>162</v>
      </c>
      <c r="E1241" t="s">
        <v>27240</v>
      </c>
      <c r="F1241" t="s">
        <v>58</v>
      </c>
      <c r="H1241" t="s">
        <v>1140</v>
      </c>
      <c r="I1241" s="18" t="s">
        <v>28460</v>
      </c>
      <c r="J1241" s="18" t="s">
        <v>4877</v>
      </c>
      <c r="K1241" t="s">
        <v>28461</v>
      </c>
      <c r="L1241" t="s">
        <v>28462</v>
      </c>
      <c r="M1241" s="10"/>
      <c r="N1241" s="2" t="str">
        <f>HYPERLINK(Таблица3[[#This Row],[RelativePath]])</f>
        <v>10 Въезд ангар\GA3948333_6_20260720T090612Z.jpg</v>
      </c>
    </row>
    <row r="1242" spans="1:14" hidden="1" x14ac:dyDescent="0.25">
      <c r="A1242" t="s">
        <v>13</v>
      </c>
      <c r="B1242" s="3">
        <v>46223</v>
      </c>
      <c r="C1242" s="5">
        <v>0.37983796296296296</v>
      </c>
      <c r="D1242" s="1" t="s">
        <v>162</v>
      </c>
      <c r="E1242" t="s">
        <v>27240</v>
      </c>
      <c r="F1242" t="s">
        <v>58</v>
      </c>
      <c r="H1242" t="s">
        <v>1140</v>
      </c>
      <c r="I1242" s="18" t="s">
        <v>28463</v>
      </c>
      <c r="J1242" s="18" t="s">
        <v>4877</v>
      </c>
      <c r="K1242" t="s">
        <v>28464</v>
      </c>
      <c r="L1242" t="s">
        <v>28465</v>
      </c>
      <c r="M1242" s="10"/>
      <c r="N1242" s="2" t="str">
        <f>HYPERLINK(Таблица3[[#This Row],[RelativePath]])</f>
        <v>10 Въезд ангар\GA3948333_6_20260720T090658Z.jpg</v>
      </c>
    </row>
    <row r="1243" spans="1:14" hidden="1" x14ac:dyDescent="0.25">
      <c r="A1243" t="s">
        <v>13</v>
      </c>
      <c r="B1243" s="3">
        <v>46223</v>
      </c>
      <c r="C1243" s="5">
        <v>0.38089120370370372</v>
      </c>
      <c r="D1243" s="1" t="s">
        <v>162</v>
      </c>
      <c r="E1243" t="s">
        <v>27240</v>
      </c>
      <c r="F1243" t="s">
        <v>58</v>
      </c>
      <c r="H1243" t="s">
        <v>1140</v>
      </c>
      <c r="I1243" s="18" t="s">
        <v>28466</v>
      </c>
      <c r="J1243" s="18" t="s">
        <v>4877</v>
      </c>
      <c r="K1243" t="s">
        <v>28467</v>
      </c>
      <c r="L1243" t="s">
        <v>28468</v>
      </c>
      <c r="M1243" s="10"/>
      <c r="N1243" s="2" t="str">
        <f>HYPERLINK(Таблица3[[#This Row],[RelativePath]])</f>
        <v>10 Въезд ангар\GA3948333_6_20260720T090829Z.jpg</v>
      </c>
    </row>
    <row r="1244" spans="1:14" hidden="1" x14ac:dyDescent="0.25">
      <c r="A1244" t="s">
        <v>13</v>
      </c>
      <c r="B1244" s="3">
        <v>46223</v>
      </c>
      <c r="C1244" s="5">
        <v>0.38099537037037035</v>
      </c>
      <c r="D1244" s="1" t="s">
        <v>162</v>
      </c>
      <c r="E1244" t="s">
        <v>27240</v>
      </c>
      <c r="F1244" t="s">
        <v>58</v>
      </c>
      <c r="H1244" t="s">
        <v>1140</v>
      </c>
      <c r="I1244" s="18" t="s">
        <v>28469</v>
      </c>
      <c r="J1244" s="18" t="s">
        <v>4877</v>
      </c>
      <c r="K1244" t="s">
        <v>28470</v>
      </c>
      <c r="L1244" t="s">
        <v>28471</v>
      </c>
      <c r="M1244" s="10"/>
      <c r="N1244" s="2" t="str">
        <f>HYPERLINK(Таблица3[[#This Row],[RelativePath]])</f>
        <v>10 Въезд ангар\GA3948333_6_20260720T090838Z.jpg</v>
      </c>
    </row>
    <row r="1245" spans="1:14" hidden="1" x14ac:dyDescent="0.25">
      <c r="A1245" t="s">
        <v>13</v>
      </c>
      <c r="B1245" s="3">
        <v>46223</v>
      </c>
      <c r="C1245" s="5">
        <v>0.38148148148148148</v>
      </c>
      <c r="D1245" s="1" t="s">
        <v>1587</v>
      </c>
      <c r="E1245" t="s">
        <v>27240</v>
      </c>
      <c r="F1245" t="s">
        <v>58</v>
      </c>
      <c r="I1245" s="18" t="s">
        <v>28472</v>
      </c>
      <c r="J1245" s="18" t="s">
        <v>4877</v>
      </c>
      <c r="K1245" t="s">
        <v>28473</v>
      </c>
      <c r="L1245" t="s">
        <v>28474</v>
      </c>
      <c r="M1245" s="10"/>
      <c r="N1245" s="2" t="str">
        <f>HYPERLINK(Таблица3[[#This Row],[RelativePath]])</f>
        <v>10 Въезд ангар\GA3948333_6_20260720T090920Z.jpg</v>
      </c>
    </row>
    <row r="1246" spans="1:14" hidden="1" x14ac:dyDescent="0.25">
      <c r="A1246" t="s">
        <v>13</v>
      </c>
      <c r="B1246" s="3">
        <v>46223</v>
      </c>
      <c r="C1246" s="5">
        <v>0.38994212962962965</v>
      </c>
      <c r="D1246" s="1" t="s">
        <v>62</v>
      </c>
      <c r="E1246" t="s">
        <v>27240</v>
      </c>
      <c r="F1246" t="s">
        <v>58</v>
      </c>
      <c r="H1246" t="s">
        <v>1135</v>
      </c>
      <c r="I1246" s="18" t="s">
        <v>28314</v>
      </c>
      <c r="J1246" s="18" t="s">
        <v>4883</v>
      </c>
      <c r="K1246" t="s">
        <v>28315</v>
      </c>
      <c r="L1246" t="s">
        <v>28316</v>
      </c>
      <c r="M1246" s="10"/>
      <c r="N1246" s="2" t="str">
        <f>HYPERLINK(Таблица3[[#This Row],[RelativePath]])</f>
        <v>1 Въезд на базу\GA3948333_4_20260720T092131Z.jpg</v>
      </c>
    </row>
    <row r="1247" spans="1:14" hidden="1" x14ac:dyDescent="0.25">
      <c r="A1247" t="s">
        <v>13</v>
      </c>
      <c r="B1247" s="3">
        <v>46223</v>
      </c>
      <c r="C1247" s="5">
        <v>0.41993055555555553</v>
      </c>
      <c r="D1247" s="1" t="s">
        <v>162</v>
      </c>
      <c r="E1247" t="s">
        <v>28836</v>
      </c>
      <c r="F1247" t="s">
        <v>2648</v>
      </c>
      <c r="G1247">
        <v>1</v>
      </c>
      <c r="I1247" s="18" t="s">
        <v>28475</v>
      </c>
      <c r="J1247" s="18" t="s">
        <v>4877</v>
      </c>
      <c r="K1247" t="s">
        <v>28476</v>
      </c>
      <c r="L1247" t="s">
        <v>28477</v>
      </c>
      <c r="M1247" s="10"/>
      <c r="N1247" s="2" t="str">
        <f>HYPERLINK(Таблица3[[#This Row],[RelativePath]])</f>
        <v>10 Въезд ангар\GA3948333_6_20260720T100442Z.jpg</v>
      </c>
    </row>
    <row r="1248" spans="1:14" hidden="1" x14ac:dyDescent="0.25">
      <c r="A1248" t="s">
        <v>13</v>
      </c>
      <c r="B1248" s="3">
        <v>46223</v>
      </c>
      <c r="C1248" s="5">
        <v>0.42038194444444443</v>
      </c>
      <c r="D1248" s="1" t="s">
        <v>162</v>
      </c>
      <c r="E1248" t="s">
        <v>28836</v>
      </c>
      <c r="F1248" t="s">
        <v>2648</v>
      </c>
      <c r="G1248">
        <v>1</v>
      </c>
      <c r="I1248" s="18" t="s">
        <v>28481</v>
      </c>
      <c r="J1248" s="18" t="s">
        <v>4877</v>
      </c>
      <c r="K1248" t="s">
        <v>28482</v>
      </c>
      <c r="L1248" t="s">
        <v>28483</v>
      </c>
      <c r="M1248" s="10"/>
      <c r="N1248" s="2" t="str">
        <f>HYPERLINK(Таблица3[[#This Row],[RelativePath]])</f>
        <v>10 Въезд ангар\GA3948333_6_20260720T100521Z.jpg</v>
      </c>
    </row>
    <row r="1249" spans="1:14" hidden="1" x14ac:dyDescent="0.25">
      <c r="A1249" t="s">
        <v>13</v>
      </c>
      <c r="B1249" s="3">
        <v>46223</v>
      </c>
      <c r="C1249" s="5">
        <v>0.42047453703703702</v>
      </c>
      <c r="D1249" s="1" t="s">
        <v>162</v>
      </c>
      <c r="E1249" t="s">
        <v>28836</v>
      </c>
      <c r="F1249" t="s">
        <v>2648</v>
      </c>
      <c r="G1249">
        <v>1</v>
      </c>
      <c r="I1249" s="18" t="s">
        <v>28484</v>
      </c>
      <c r="J1249" s="18" t="s">
        <v>4877</v>
      </c>
      <c r="K1249" t="s">
        <v>28485</v>
      </c>
      <c r="L1249" t="s">
        <v>28486</v>
      </c>
      <c r="M1249" s="10"/>
      <c r="N1249" s="2" t="str">
        <f>HYPERLINK(Таблица3[[#This Row],[RelativePath]])</f>
        <v>10 Въезд ангар\GA3948333_6_20260720T100529Z.jpg</v>
      </c>
    </row>
    <row r="1250" spans="1:14" hidden="1" x14ac:dyDescent="0.25">
      <c r="A1250" t="s">
        <v>13</v>
      </c>
      <c r="B1250" s="3">
        <v>46223</v>
      </c>
      <c r="C1250" s="5">
        <v>0.4208796296296296</v>
      </c>
      <c r="D1250" s="1" t="s">
        <v>162</v>
      </c>
      <c r="E1250" t="s">
        <v>28836</v>
      </c>
      <c r="F1250" t="s">
        <v>2648</v>
      </c>
      <c r="G1250">
        <v>1</v>
      </c>
      <c r="I1250" s="18" t="s">
        <v>28487</v>
      </c>
      <c r="J1250" s="18" t="s">
        <v>4877</v>
      </c>
      <c r="K1250" t="s">
        <v>28488</v>
      </c>
      <c r="L1250" t="s">
        <v>28489</v>
      </c>
      <c r="M1250" s="10"/>
      <c r="N1250" s="2" t="str">
        <f>HYPERLINK(Таблица3[[#This Row],[RelativePath]])</f>
        <v>10 Въезд ангар\GA3948333_6_20260720T100604Z.jpg</v>
      </c>
    </row>
    <row r="1251" spans="1:14" hidden="1" x14ac:dyDescent="0.25">
      <c r="A1251" t="s">
        <v>13</v>
      </c>
      <c r="B1251" s="3">
        <v>46223</v>
      </c>
      <c r="C1251" s="5">
        <v>0.42103009259259261</v>
      </c>
      <c r="D1251" s="1" t="s">
        <v>162</v>
      </c>
      <c r="E1251" t="s">
        <v>28836</v>
      </c>
      <c r="F1251" t="s">
        <v>2648</v>
      </c>
      <c r="G1251">
        <v>1</v>
      </c>
      <c r="I1251" s="18" t="s">
        <v>28490</v>
      </c>
      <c r="J1251" s="18" t="s">
        <v>4877</v>
      </c>
      <c r="K1251" t="s">
        <v>28491</v>
      </c>
      <c r="L1251" t="s">
        <v>28492</v>
      </c>
      <c r="M1251" s="10"/>
      <c r="N1251" s="2" t="str">
        <f>HYPERLINK(Таблица3[[#This Row],[RelativePath]])</f>
        <v>10 Въезд ангар\GA3948333_6_20260720T100617Z.jpg</v>
      </c>
    </row>
    <row r="1252" spans="1:14" hidden="1" x14ac:dyDescent="0.25">
      <c r="A1252" t="s">
        <v>13</v>
      </c>
      <c r="B1252" s="3">
        <v>46223</v>
      </c>
      <c r="C1252" s="5">
        <v>0.42105324074074074</v>
      </c>
      <c r="D1252" s="1" t="s">
        <v>162</v>
      </c>
      <c r="E1252" t="s">
        <v>28836</v>
      </c>
      <c r="F1252" t="s">
        <v>2648</v>
      </c>
      <c r="G1252">
        <v>1</v>
      </c>
      <c r="I1252" s="18" t="s">
        <v>28493</v>
      </c>
      <c r="J1252" s="18" t="s">
        <v>4877</v>
      </c>
      <c r="K1252" t="s">
        <v>28494</v>
      </c>
      <c r="L1252" t="s">
        <v>28495</v>
      </c>
      <c r="M1252" s="10"/>
      <c r="N1252" s="2" t="str">
        <f>HYPERLINK(Таблица3[[#This Row],[RelativePath]])</f>
        <v>10 Въезд ангар\GA3948333_6_20260720T100619Z.jpg</v>
      </c>
    </row>
    <row r="1253" spans="1:14" hidden="1" x14ac:dyDescent="0.25">
      <c r="A1253" t="s">
        <v>13</v>
      </c>
      <c r="B1253" s="3">
        <v>46223</v>
      </c>
      <c r="C1253" s="5">
        <v>0.42114583333333333</v>
      </c>
      <c r="D1253" s="1" t="s">
        <v>162</v>
      </c>
      <c r="E1253" t="s">
        <v>28836</v>
      </c>
      <c r="F1253" t="s">
        <v>2648</v>
      </c>
      <c r="G1253">
        <v>1</v>
      </c>
      <c r="I1253" s="18" t="s">
        <v>28496</v>
      </c>
      <c r="J1253" s="18" t="s">
        <v>4877</v>
      </c>
      <c r="K1253" t="s">
        <v>28497</v>
      </c>
      <c r="L1253" t="s">
        <v>28498</v>
      </c>
      <c r="M1253" s="10"/>
      <c r="N1253" s="2" t="str">
        <f>HYPERLINK(Таблица3[[#This Row],[RelativePath]])</f>
        <v>10 Въезд ангар\GA3948333_6_20260720T100627Z.jpg</v>
      </c>
    </row>
    <row r="1254" spans="1:14" hidden="1" x14ac:dyDescent="0.25">
      <c r="A1254" t="s">
        <v>13</v>
      </c>
      <c r="B1254" s="3">
        <v>46223</v>
      </c>
      <c r="C1254" s="5">
        <v>0.42159722222222223</v>
      </c>
      <c r="D1254" s="1" t="s">
        <v>162</v>
      </c>
      <c r="E1254" t="s">
        <v>28836</v>
      </c>
      <c r="F1254" t="s">
        <v>2648</v>
      </c>
      <c r="G1254">
        <v>1</v>
      </c>
      <c r="I1254" s="18" t="s">
        <v>28499</v>
      </c>
      <c r="J1254" s="18" t="s">
        <v>4877</v>
      </c>
      <c r="K1254" t="s">
        <v>28500</v>
      </c>
      <c r="L1254" t="s">
        <v>28501</v>
      </c>
      <c r="M1254" s="10"/>
      <c r="N1254" s="2" t="str">
        <f>HYPERLINK(Таблица3[[#This Row],[RelativePath]])</f>
        <v>10 Въезд ангар\GA3948333_6_20260720T100706Z.jpg</v>
      </c>
    </row>
    <row r="1255" spans="1:14" hidden="1" x14ac:dyDescent="0.25">
      <c r="A1255" t="s">
        <v>13</v>
      </c>
      <c r="B1255" s="3">
        <v>46223</v>
      </c>
      <c r="C1255" s="5">
        <v>0.4216435185185185</v>
      </c>
      <c r="D1255" s="1" t="s">
        <v>162</v>
      </c>
      <c r="E1255" t="s">
        <v>28836</v>
      </c>
      <c r="F1255" t="s">
        <v>2648</v>
      </c>
      <c r="G1255">
        <v>1</v>
      </c>
      <c r="I1255" s="18" t="s">
        <v>28502</v>
      </c>
      <c r="J1255" s="18" t="s">
        <v>4877</v>
      </c>
      <c r="K1255" t="s">
        <v>28503</v>
      </c>
      <c r="L1255" t="s">
        <v>28504</v>
      </c>
      <c r="M1255" s="10"/>
      <c r="N1255" s="2" t="str">
        <f>HYPERLINK(Таблица3[[#This Row],[RelativePath]])</f>
        <v>10 Въезд ангар\GA3948333_6_20260720T100710Z.jpg</v>
      </c>
    </row>
    <row r="1256" spans="1:14" hidden="1" x14ac:dyDescent="0.25">
      <c r="A1256" t="s">
        <v>13</v>
      </c>
      <c r="B1256" s="3">
        <v>46223</v>
      </c>
      <c r="C1256" s="5">
        <v>0.42189814814814813</v>
      </c>
      <c r="D1256" s="1" t="s">
        <v>162</v>
      </c>
      <c r="E1256" t="s">
        <v>28836</v>
      </c>
      <c r="F1256" t="s">
        <v>2648</v>
      </c>
      <c r="G1256">
        <v>1</v>
      </c>
      <c r="I1256" s="18" t="s">
        <v>28505</v>
      </c>
      <c r="J1256" s="18" t="s">
        <v>4877</v>
      </c>
      <c r="K1256" t="s">
        <v>28506</v>
      </c>
      <c r="L1256" t="s">
        <v>28507</v>
      </c>
      <c r="M1256" s="10"/>
      <c r="N1256" s="2" t="str">
        <f>HYPERLINK(Таблица3[[#This Row],[RelativePath]])</f>
        <v>10 Въезд ангар\GA3948333_6_20260720T100732Z.jpg</v>
      </c>
    </row>
    <row r="1257" spans="1:14" hidden="1" x14ac:dyDescent="0.25">
      <c r="A1257" t="s">
        <v>13</v>
      </c>
      <c r="B1257" s="3">
        <v>46223</v>
      </c>
      <c r="C1257" s="5">
        <v>0.42190972222222223</v>
      </c>
      <c r="D1257" s="1" t="s">
        <v>162</v>
      </c>
      <c r="E1257" t="s">
        <v>28836</v>
      </c>
      <c r="F1257" t="s">
        <v>2648</v>
      </c>
      <c r="G1257">
        <v>1</v>
      </c>
      <c r="I1257" s="18" t="s">
        <v>28508</v>
      </c>
      <c r="J1257" s="18" t="s">
        <v>4877</v>
      </c>
      <c r="K1257" t="s">
        <v>28509</v>
      </c>
      <c r="L1257" t="s">
        <v>28510</v>
      </c>
      <c r="M1257" s="10"/>
      <c r="N1257" s="2" t="str">
        <f>HYPERLINK(Таблица3[[#This Row],[RelativePath]])</f>
        <v>10 Въезд ангар\GA3948333_6_20260720T100733Z.jpg</v>
      </c>
    </row>
    <row r="1258" spans="1:14" hidden="1" x14ac:dyDescent="0.25">
      <c r="A1258" t="s">
        <v>13</v>
      </c>
      <c r="B1258" s="3">
        <v>46223</v>
      </c>
      <c r="C1258" s="5">
        <v>0.42836805555555557</v>
      </c>
      <c r="D1258" s="1" t="s">
        <v>163</v>
      </c>
      <c r="E1258" t="s">
        <v>28829</v>
      </c>
      <c r="F1258" t="s">
        <v>28832</v>
      </c>
      <c r="G1258">
        <v>2</v>
      </c>
      <c r="I1258" s="18" t="s">
        <v>28661</v>
      </c>
      <c r="J1258" s="18" t="s">
        <v>1182</v>
      </c>
      <c r="K1258" t="s">
        <v>28662</v>
      </c>
      <c r="L1258" t="s">
        <v>28663</v>
      </c>
      <c r="M1258" s="10"/>
      <c r="N1258" s="2" t="str">
        <f>HYPERLINK(Таблица3[[#This Row],[RelativePath]])</f>
        <v>4 Крыльцо офиса\K07156189_21_20260720T101651Z.jpg</v>
      </c>
    </row>
    <row r="1259" spans="1:14" hidden="1" x14ac:dyDescent="0.25">
      <c r="A1259" t="s">
        <v>13</v>
      </c>
      <c r="B1259" s="3">
        <v>46223</v>
      </c>
      <c r="C1259" s="5">
        <v>0.42871527777777779</v>
      </c>
      <c r="D1259" s="1" t="s">
        <v>163</v>
      </c>
      <c r="E1259" t="s">
        <v>28829</v>
      </c>
      <c r="F1259" t="s">
        <v>28832</v>
      </c>
      <c r="G1259">
        <v>2</v>
      </c>
      <c r="I1259" s="18" t="s">
        <v>28664</v>
      </c>
      <c r="J1259" s="18" t="s">
        <v>1182</v>
      </c>
      <c r="K1259" t="s">
        <v>28665</v>
      </c>
      <c r="L1259" t="s">
        <v>28666</v>
      </c>
      <c r="M1259" s="10"/>
      <c r="N1259" s="2" t="str">
        <f>HYPERLINK(Таблица3[[#This Row],[RelativePath]])</f>
        <v>4 Крыльцо офиса\K07156189_21_20260720T101721Z.jpg</v>
      </c>
    </row>
    <row r="1260" spans="1:14" hidden="1" x14ac:dyDescent="0.25">
      <c r="A1260" t="s">
        <v>14</v>
      </c>
      <c r="B1260" s="3">
        <v>46224</v>
      </c>
      <c r="C1260" s="5">
        <v>0.35511574074074076</v>
      </c>
      <c r="D1260" s="1" t="s">
        <v>162</v>
      </c>
      <c r="E1260" t="s">
        <v>8107</v>
      </c>
      <c r="F1260" t="s">
        <v>14068</v>
      </c>
      <c r="I1260" s="18" t="s">
        <v>28520</v>
      </c>
      <c r="J1260" s="18" t="s">
        <v>4877</v>
      </c>
      <c r="K1260" t="s">
        <v>28521</v>
      </c>
      <c r="L1260" t="s">
        <v>28522</v>
      </c>
      <c r="M1260" s="10"/>
      <c r="N1260" s="2" t="str">
        <f>HYPERLINK(Таблица3[[#This Row],[RelativePath]])</f>
        <v>10 Въезд ангар\GA3948333_6_20260721T083122Z.jpg</v>
      </c>
    </row>
    <row r="1261" spans="1:14" hidden="1" x14ac:dyDescent="0.25">
      <c r="A1261" t="s">
        <v>14</v>
      </c>
      <c r="B1261" s="3">
        <v>46224</v>
      </c>
      <c r="C1261" s="5">
        <v>0.35524305555555558</v>
      </c>
      <c r="D1261" s="1" t="s">
        <v>162</v>
      </c>
      <c r="E1261" t="s">
        <v>8107</v>
      </c>
      <c r="F1261" t="s">
        <v>14068</v>
      </c>
      <c r="H1261" t="s">
        <v>1140</v>
      </c>
      <c r="I1261" s="18" t="s">
        <v>28523</v>
      </c>
      <c r="J1261" s="18" t="s">
        <v>4877</v>
      </c>
      <c r="K1261" t="s">
        <v>28524</v>
      </c>
      <c r="L1261" t="s">
        <v>28525</v>
      </c>
      <c r="M1261" s="10"/>
      <c r="N1261" s="2" t="str">
        <f>HYPERLINK(Таблица3[[#This Row],[RelativePath]])</f>
        <v>10 Въезд ангар\GA3948333_6_20260721T083133Z.jpg</v>
      </c>
    </row>
    <row r="1262" spans="1:14" hidden="1" x14ac:dyDescent="0.25">
      <c r="A1262" t="s">
        <v>14</v>
      </c>
      <c r="B1262" s="3">
        <v>46224</v>
      </c>
      <c r="C1262" s="5">
        <v>0.3553587962962963</v>
      </c>
      <c r="D1262" s="1" t="s">
        <v>162</v>
      </c>
      <c r="E1262" t="s">
        <v>8107</v>
      </c>
      <c r="F1262" t="s">
        <v>14068</v>
      </c>
      <c r="H1262" t="s">
        <v>1140</v>
      </c>
      <c r="I1262" s="18" t="s">
        <v>28526</v>
      </c>
      <c r="J1262" s="18" t="s">
        <v>4877</v>
      </c>
      <c r="K1262" t="s">
        <v>28527</v>
      </c>
      <c r="L1262" t="s">
        <v>28528</v>
      </c>
      <c r="M1262" s="10"/>
      <c r="N1262" s="2" t="str">
        <f>HYPERLINK(Таблица3[[#This Row],[RelativePath]])</f>
        <v>10 Въезд ангар\GA3948333_6_20260721T083143Z.jpg</v>
      </c>
    </row>
    <row r="1263" spans="1:14" hidden="1" x14ac:dyDescent="0.25">
      <c r="A1263" t="s">
        <v>14</v>
      </c>
      <c r="B1263" s="3">
        <v>46224</v>
      </c>
      <c r="C1263" s="5">
        <v>0.35548611111111111</v>
      </c>
      <c r="D1263" s="1" t="s">
        <v>162</v>
      </c>
      <c r="E1263" t="s">
        <v>8107</v>
      </c>
      <c r="F1263" t="s">
        <v>14068</v>
      </c>
      <c r="H1263" t="s">
        <v>1140</v>
      </c>
      <c r="I1263" s="18" t="s">
        <v>28529</v>
      </c>
      <c r="J1263" s="18" t="s">
        <v>4877</v>
      </c>
      <c r="K1263" t="s">
        <v>28530</v>
      </c>
      <c r="L1263" t="s">
        <v>28531</v>
      </c>
      <c r="M1263" s="10"/>
      <c r="N1263" s="2" t="str">
        <f>HYPERLINK(Таблица3[[#This Row],[RelativePath]])</f>
        <v>10 Въезд ангар\GA3948333_6_20260721T083154Z.jpg</v>
      </c>
    </row>
    <row r="1264" spans="1:14" hidden="1" x14ac:dyDescent="0.25">
      <c r="A1264" t="s">
        <v>14</v>
      </c>
      <c r="B1264" s="3">
        <v>46224</v>
      </c>
      <c r="C1264" s="5">
        <v>0.35587962962962966</v>
      </c>
      <c r="D1264" s="1" t="s">
        <v>162</v>
      </c>
      <c r="E1264" t="s">
        <v>8107</v>
      </c>
      <c r="F1264" t="s">
        <v>14068</v>
      </c>
      <c r="H1264" t="s">
        <v>1140</v>
      </c>
      <c r="I1264" s="18" t="s">
        <v>28535</v>
      </c>
      <c r="J1264" s="18" t="s">
        <v>4877</v>
      </c>
      <c r="K1264" t="s">
        <v>28536</v>
      </c>
      <c r="L1264" t="s">
        <v>28537</v>
      </c>
      <c r="M1264" s="10"/>
      <c r="N1264" s="2" t="str">
        <f>HYPERLINK(Таблица3[[#This Row],[RelativePath]])</f>
        <v>10 Въезд ангар\GA3948333_6_20260721T083228Z.jpg</v>
      </c>
    </row>
    <row r="1265" spans="1:14" hidden="1" x14ac:dyDescent="0.25">
      <c r="A1265" t="s">
        <v>14</v>
      </c>
      <c r="B1265" s="3">
        <v>46224</v>
      </c>
      <c r="C1265" s="5">
        <v>0.35629629629629628</v>
      </c>
      <c r="D1265" s="1" t="s">
        <v>162</v>
      </c>
      <c r="E1265" t="s">
        <v>8107</v>
      </c>
      <c r="F1265" t="s">
        <v>14068</v>
      </c>
      <c r="H1265" t="s">
        <v>1140</v>
      </c>
      <c r="I1265" s="18" t="s">
        <v>28538</v>
      </c>
      <c r="J1265" s="18" t="s">
        <v>4877</v>
      </c>
      <c r="K1265" t="s">
        <v>28539</v>
      </c>
      <c r="L1265" t="s">
        <v>28540</v>
      </c>
      <c r="M1265" s="10"/>
      <c r="N1265" s="2" t="str">
        <f>HYPERLINK(Таблица3[[#This Row],[RelativePath]])</f>
        <v>10 Въезд ангар\GA3948333_6_20260721T083304Z.jpg</v>
      </c>
    </row>
    <row r="1266" spans="1:14" hidden="1" x14ac:dyDescent="0.25">
      <c r="A1266" t="s">
        <v>14</v>
      </c>
      <c r="B1266" s="3">
        <v>46224</v>
      </c>
      <c r="C1266" s="5">
        <v>0.35643518518518519</v>
      </c>
      <c r="D1266" s="1" t="s">
        <v>162</v>
      </c>
      <c r="E1266" t="s">
        <v>8107</v>
      </c>
      <c r="F1266" t="s">
        <v>14068</v>
      </c>
      <c r="H1266" t="s">
        <v>1140</v>
      </c>
      <c r="I1266" s="18" t="s">
        <v>28541</v>
      </c>
      <c r="J1266" s="18" t="s">
        <v>4877</v>
      </c>
      <c r="K1266" t="s">
        <v>28542</v>
      </c>
      <c r="L1266" t="s">
        <v>28543</v>
      </c>
      <c r="M1266" s="10"/>
      <c r="N1266" s="2" t="str">
        <f>HYPERLINK(Таблица3[[#This Row],[RelativePath]])</f>
        <v>10 Въезд ангар\GA3948333_6_20260721T083316Z.jpg</v>
      </c>
    </row>
    <row r="1267" spans="1:14" hidden="1" x14ac:dyDescent="0.25">
      <c r="A1267" t="s">
        <v>14</v>
      </c>
      <c r="B1267" s="3">
        <v>46224</v>
      </c>
      <c r="C1267" s="5">
        <v>0.35718749999999999</v>
      </c>
      <c r="D1267" s="1" t="s">
        <v>162</v>
      </c>
      <c r="E1267" t="s">
        <v>8107</v>
      </c>
      <c r="F1267" t="s">
        <v>14067</v>
      </c>
      <c r="H1267" t="s">
        <v>4867</v>
      </c>
      <c r="I1267" s="18" t="s">
        <v>28718</v>
      </c>
      <c r="J1267" s="18" t="s">
        <v>4874</v>
      </c>
      <c r="K1267" t="s">
        <v>28719</v>
      </c>
      <c r="L1267" t="s">
        <v>28720</v>
      </c>
      <c r="M1267" s="10"/>
      <c r="N1267" s="2" t="str">
        <f>HYPERLINK(Таблица3[[#This Row],[RelativePath]])</f>
        <v>15 Вход столярка\GA3948333_9_20260721T083421Z.jpg</v>
      </c>
    </row>
    <row r="1268" spans="1:14" hidden="1" x14ac:dyDescent="0.25">
      <c r="A1268" t="s">
        <v>14</v>
      </c>
      <c r="B1268" s="3">
        <v>46224</v>
      </c>
      <c r="C1268" s="5">
        <v>0.35730324074074077</v>
      </c>
      <c r="D1268" s="1" t="s">
        <v>162</v>
      </c>
      <c r="E1268" t="s">
        <v>8107</v>
      </c>
      <c r="F1268" t="s">
        <v>14067</v>
      </c>
      <c r="I1268" s="18" t="s">
        <v>28721</v>
      </c>
      <c r="J1268" s="18" t="s">
        <v>4874</v>
      </c>
      <c r="K1268" t="s">
        <v>28722</v>
      </c>
      <c r="L1268" t="s">
        <v>28723</v>
      </c>
      <c r="M1268" s="10"/>
      <c r="N1268" s="2" t="str">
        <f>HYPERLINK(Таблица3[[#This Row],[RelativePath]])</f>
        <v>15 Вход столярка\GA3948333_9_20260721T083431Z.jpg</v>
      </c>
    </row>
    <row r="1269" spans="1:14" hidden="1" x14ac:dyDescent="0.25">
      <c r="A1269" t="s">
        <v>14</v>
      </c>
      <c r="B1269" s="3">
        <v>46224</v>
      </c>
      <c r="C1269" s="5">
        <v>0.35741898148148149</v>
      </c>
      <c r="D1269" s="1" t="s">
        <v>162</v>
      </c>
      <c r="E1269" t="s">
        <v>8107</v>
      </c>
      <c r="F1269" t="s">
        <v>14067</v>
      </c>
      <c r="I1269" s="18" t="s">
        <v>28724</v>
      </c>
      <c r="J1269" s="18" t="s">
        <v>4874</v>
      </c>
      <c r="K1269" t="s">
        <v>28725</v>
      </c>
      <c r="L1269" t="s">
        <v>28726</v>
      </c>
      <c r="M1269" s="10"/>
      <c r="N1269" s="2" t="str">
        <f>HYPERLINK(Таблица3[[#This Row],[RelativePath]])</f>
        <v>15 Вход столярка\GA3948333_9_20260721T083441Z.jpg</v>
      </c>
    </row>
    <row r="1270" spans="1:14" hidden="1" x14ac:dyDescent="0.25">
      <c r="A1270" t="s">
        <v>14</v>
      </c>
      <c r="B1270" s="3">
        <v>46224</v>
      </c>
      <c r="C1270" s="5">
        <v>0.35983796296296294</v>
      </c>
      <c r="D1270" s="1" t="s">
        <v>162</v>
      </c>
      <c r="E1270" t="s">
        <v>8107</v>
      </c>
      <c r="F1270" t="s">
        <v>58</v>
      </c>
      <c r="I1270" s="18" t="s">
        <v>28544</v>
      </c>
      <c r="J1270" s="18" t="s">
        <v>4877</v>
      </c>
      <c r="K1270" t="s">
        <v>28545</v>
      </c>
      <c r="L1270" t="s">
        <v>28546</v>
      </c>
      <c r="M1270" s="10"/>
      <c r="N1270" s="2" t="str">
        <f>HYPERLINK(Таблица3[[#This Row],[RelativePath]])</f>
        <v>10 Въезд ангар\GA3948333_6_20260721T083810Z.jpg</v>
      </c>
    </row>
    <row r="1271" spans="1:14" hidden="1" x14ac:dyDescent="0.25">
      <c r="A1271" t="s">
        <v>14</v>
      </c>
      <c r="B1271" s="3">
        <v>46224</v>
      </c>
      <c r="C1271" s="5">
        <v>0.36097222222222225</v>
      </c>
      <c r="D1271" s="1" t="s">
        <v>162</v>
      </c>
      <c r="E1271" t="s">
        <v>8107</v>
      </c>
      <c r="F1271" t="s">
        <v>58</v>
      </c>
      <c r="H1271" t="s">
        <v>1140</v>
      </c>
      <c r="I1271" s="18" t="s">
        <v>28547</v>
      </c>
      <c r="J1271" s="18" t="s">
        <v>4877</v>
      </c>
      <c r="K1271" t="s">
        <v>28548</v>
      </c>
      <c r="L1271" t="s">
        <v>28549</v>
      </c>
      <c r="M1271" s="10"/>
      <c r="N1271" s="2" t="str">
        <f>HYPERLINK(Таблица3[[#This Row],[RelativePath]])</f>
        <v>10 Въезд ангар\GA3948333_6_20260721T083948Z.jpg</v>
      </c>
    </row>
    <row r="1272" spans="1:14" hidden="1" x14ac:dyDescent="0.25">
      <c r="A1272" t="s">
        <v>14</v>
      </c>
      <c r="B1272" s="3">
        <v>46224</v>
      </c>
      <c r="C1272" s="5">
        <v>0.36114583333333333</v>
      </c>
      <c r="D1272" s="1" t="s">
        <v>162</v>
      </c>
      <c r="E1272" t="s">
        <v>8107</v>
      </c>
      <c r="F1272" t="s">
        <v>58</v>
      </c>
      <c r="H1272" t="s">
        <v>1140</v>
      </c>
      <c r="I1272" s="18" t="s">
        <v>28550</v>
      </c>
      <c r="J1272" s="18" t="s">
        <v>4877</v>
      </c>
      <c r="K1272" t="s">
        <v>28551</v>
      </c>
      <c r="L1272" t="s">
        <v>28552</v>
      </c>
      <c r="M1272" s="10"/>
      <c r="N1272" s="2" t="str">
        <f>HYPERLINK(Таблица3[[#This Row],[RelativePath]])</f>
        <v>10 Въезд ангар\GA3948333_6_20260721T084003Z.jpg</v>
      </c>
    </row>
    <row r="1273" spans="1:14" hidden="1" x14ac:dyDescent="0.25">
      <c r="A1273" t="s">
        <v>14</v>
      </c>
      <c r="B1273" s="3">
        <v>46224</v>
      </c>
      <c r="C1273" s="5">
        <v>0.36141203703703706</v>
      </c>
      <c r="D1273" s="1" t="s">
        <v>162</v>
      </c>
      <c r="E1273" t="s">
        <v>8107</v>
      </c>
      <c r="F1273" t="s">
        <v>58</v>
      </c>
      <c r="H1273" t="s">
        <v>1140</v>
      </c>
      <c r="I1273" s="18" t="s">
        <v>28553</v>
      </c>
      <c r="J1273" s="18" t="s">
        <v>4877</v>
      </c>
      <c r="K1273" t="s">
        <v>28554</v>
      </c>
      <c r="L1273" t="s">
        <v>28555</v>
      </c>
      <c r="M1273" s="10"/>
      <c r="N1273" s="2" t="str">
        <f>HYPERLINK(Таблица3[[#This Row],[RelativePath]])</f>
        <v>10 Въезд ангар\GA3948333_6_20260721T084026Z.jpg</v>
      </c>
    </row>
    <row r="1274" spans="1:14" hidden="1" x14ac:dyDescent="0.25">
      <c r="A1274" t="s">
        <v>14</v>
      </c>
      <c r="B1274" s="3">
        <v>46224</v>
      </c>
      <c r="C1274" s="5">
        <v>0.36175925925925928</v>
      </c>
      <c r="D1274" s="1" t="s">
        <v>162</v>
      </c>
      <c r="E1274" t="s">
        <v>8107</v>
      </c>
      <c r="F1274" t="s">
        <v>58</v>
      </c>
      <c r="H1274" t="s">
        <v>1140</v>
      </c>
      <c r="I1274" s="18" t="s">
        <v>28556</v>
      </c>
      <c r="J1274" s="18" t="s">
        <v>4877</v>
      </c>
      <c r="K1274" t="s">
        <v>28557</v>
      </c>
      <c r="L1274" t="s">
        <v>28558</v>
      </c>
      <c r="M1274" s="10"/>
      <c r="N1274" s="2" t="str">
        <f>HYPERLINK(Таблица3[[#This Row],[RelativePath]])</f>
        <v>10 Въезд ангар\GA3948333_6_20260721T084056Z.jpg</v>
      </c>
    </row>
    <row r="1275" spans="1:14" hidden="1" x14ac:dyDescent="0.25">
      <c r="A1275" t="s">
        <v>14</v>
      </c>
      <c r="B1275" s="3">
        <v>46224</v>
      </c>
      <c r="C1275" s="5">
        <v>0.36193287037037036</v>
      </c>
      <c r="D1275" s="1" t="s">
        <v>162</v>
      </c>
      <c r="E1275" t="s">
        <v>8107</v>
      </c>
      <c r="F1275" t="s">
        <v>58</v>
      </c>
      <c r="H1275" t="s">
        <v>1140</v>
      </c>
      <c r="I1275" s="18" t="s">
        <v>28559</v>
      </c>
      <c r="J1275" s="18" t="s">
        <v>4877</v>
      </c>
      <c r="K1275" t="s">
        <v>28560</v>
      </c>
      <c r="L1275" t="s">
        <v>28561</v>
      </c>
      <c r="M1275" s="10"/>
      <c r="N1275" s="2" t="str">
        <f>HYPERLINK(Таблица3[[#This Row],[RelativePath]])</f>
        <v>10 Въезд ангар\GA3948333_6_20260721T084111Z.jpg</v>
      </c>
    </row>
    <row r="1276" spans="1:14" hidden="1" x14ac:dyDescent="0.25">
      <c r="A1276" t="s">
        <v>14</v>
      </c>
      <c r="B1276" s="3">
        <v>46224</v>
      </c>
      <c r="C1276" s="5">
        <v>0.36229166666666668</v>
      </c>
      <c r="D1276" s="1" t="s">
        <v>162</v>
      </c>
      <c r="E1276" t="s">
        <v>8107</v>
      </c>
      <c r="F1276" t="s">
        <v>58</v>
      </c>
      <c r="H1276" t="s">
        <v>1140</v>
      </c>
      <c r="I1276" s="18" t="s">
        <v>28562</v>
      </c>
      <c r="J1276" s="18" t="s">
        <v>4877</v>
      </c>
      <c r="K1276" t="s">
        <v>28563</v>
      </c>
      <c r="L1276" t="s">
        <v>28564</v>
      </c>
      <c r="M1276" s="10"/>
      <c r="N1276" s="2" t="str">
        <f>HYPERLINK(Таблица3[[#This Row],[RelativePath]])</f>
        <v>10 Въезд ангар\GA3948333_6_20260721T084142Z.jpg</v>
      </c>
    </row>
    <row r="1277" spans="1:14" hidden="1" x14ac:dyDescent="0.25">
      <c r="A1277" t="s">
        <v>14</v>
      </c>
      <c r="B1277" s="3">
        <v>46224</v>
      </c>
      <c r="C1277" s="5">
        <v>0.36277777777777775</v>
      </c>
      <c r="D1277" s="1" t="s">
        <v>162</v>
      </c>
      <c r="E1277" t="s">
        <v>8107</v>
      </c>
      <c r="F1277" t="s">
        <v>58</v>
      </c>
      <c r="H1277" t="s">
        <v>1140</v>
      </c>
      <c r="I1277" s="18" t="s">
        <v>28565</v>
      </c>
      <c r="J1277" s="18" t="s">
        <v>4877</v>
      </c>
      <c r="K1277" t="s">
        <v>28566</v>
      </c>
      <c r="L1277" t="s">
        <v>28567</v>
      </c>
      <c r="M1277" s="10"/>
      <c r="N1277" s="2" t="str">
        <f>HYPERLINK(Таблица3[[#This Row],[RelativePath]])</f>
        <v>10 Въезд ангар\GA3948333_6_20260721T084224Z.jpg</v>
      </c>
    </row>
    <row r="1278" spans="1:14" hidden="1" x14ac:dyDescent="0.25">
      <c r="A1278" t="s">
        <v>14</v>
      </c>
      <c r="B1278" s="3">
        <v>46224</v>
      </c>
      <c r="C1278" s="5">
        <v>0.36692129629629627</v>
      </c>
      <c r="D1278" s="1" t="s">
        <v>115</v>
      </c>
      <c r="E1278" t="s">
        <v>8107</v>
      </c>
      <c r="F1278" t="s">
        <v>28845</v>
      </c>
      <c r="I1278" s="18" t="s">
        <v>28787</v>
      </c>
      <c r="J1278" s="18" t="s">
        <v>4849</v>
      </c>
      <c r="K1278" t="s">
        <v>28788</v>
      </c>
      <c r="L1278" t="s">
        <v>28789</v>
      </c>
      <c r="M1278" s="10"/>
      <c r="N1278" s="2" t="str">
        <f>HYPERLINK(Таблица3[[#This Row],[RelativePath]])</f>
        <v>17 Площадка с навесом\GA3948333_10_20260721T084822Z.jpg</v>
      </c>
    </row>
    <row r="1279" spans="1:14" hidden="1" x14ac:dyDescent="0.25">
      <c r="A1279" t="s">
        <v>14</v>
      </c>
      <c r="B1279" s="3">
        <v>46224</v>
      </c>
      <c r="C1279" s="5">
        <v>0.37019675925925927</v>
      </c>
      <c r="D1279" s="1" t="s">
        <v>62</v>
      </c>
      <c r="E1279" t="s">
        <v>8107</v>
      </c>
      <c r="F1279" t="s">
        <v>28821</v>
      </c>
      <c r="I1279" s="18" t="s">
        <v>28323</v>
      </c>
      <c r="J1279" s="18" t="s">
        <v>4883</v>
      </c>
      <c r="K1279" t="s">
        <v>28324</v>
      </c>
      <c r="L1279" t="s">
        <v>28325</v>
      </c>
      <c r="M1279" s="10"/>
      <c r="N1279" s="2" t="str">
        <f>HYPERLINK(Таблица3[[#This Row],[RelativePath]])</f>
        <v>1 Въезд на базу\GA3948333_4_20260721T085305Z.jpg</v>
      </c>
    </row>
    <row r="1280" spans="1:14" hidden="1" x14ac:dyDescent="0.25">
      <c r="A1280" t="s">
        <v>14</v>
      </c>
      <c r="B1280" s="3">
        <v>46224</v>
      </c>
      <c r="C1280" s="5">
        <v>0.3992013888888889</v>
      </c>
      <c r="D1280" s="1" t="s">
        <v>227</v>
      </c>
      <c r="E1280" t="s">
        <v>86</v>
      </c>
      <c r="F1280" t="s">
        <v>28837</v>
      </c>
      <c r="I1280" s="18" t="s">
        <v>28568</v>
      </c>
      <c r="J1280" s="18" t="s">
        <v>4877</v>
      </c>
      <c r="K1280" t="s">
        <v>28569</v>
      </c>
      <c r="L1280" t="s">
        <v>28570</v>
      </c>
      <c r="M1280" s="10"/>
      <c r="N1280" s="2" t="str">
        <f>HYPERLINK(Таблица3[[#This Row],[RelativePath]])</f>
        <v>10 Въезд ангар\GA3948333_6_20260721T093451Z.jpg</v>
      </c>
    </row>
    <row r="1281" spans="1:14" hidden="1" x14ac:dyDescent="0.25">
      <c r="A1281" t="s">
        <v>14</v>
      </c>
      <c r="B1281" s="3">
        <v>46224</v>
      </c>
      <c r="C1281" s="5">
        <v>0.39937499999999998</v>
      </c>
      <c r="D1281" s="1" t="s">
        <v>227</v>
      </c>
      <c r="E1281" t="s">
        <v>86</v>
      </c>
      <c r="F1281" t="s">
        <v>28837</v>
      </c>
      <c r="H1281" t="s">
        <v>1140</v>
      </c>
      <c r="I1281" s="18" t="s">
        <v>28571</v>
      </c>
      <c r="J1281" s="18" t="s">
        <v>4877</v>
      </c>
      <c r="K1281" t="s">
        <v>28572</v>
      </c>
      <c r="L1281" t="s">
        <v>28573</v>
      </c>
      <c r="M1281" s="10"/>
      <c r="N1281" s="2" t="str">
        <f>HYPERLINK(Таблица3[[#This Row],[RelativePath]])</f>
        <v>10 Въезд ангар\GA3948333_6_20260721T093506Z.jpg</v>
      </c>
    </row>
    <row r="1282" spans="1:14" hidden="1" x14ac:dyDescent="0.25">
      <c r="A1282" t="s">
        <v>14</v>
      </c>
      <c r="B1282" s="3">
        <v>46224</v>
      </c>
      <c r="C1282" s="5">
        <v>0.84828703703703701</v>
      </c>
      <c r="D1282" s="1" t="s">
        <v>162</v>
      </c>
      <c r="E1282" t="s">
        <v>22568</v>
      </c>
      <c r="F1282" t="s">
        <v>28837</v>
      </c>
      <c r="H1282" t="s">
        <v>28846</v>
      </c>
      <c r="I1282" s="18" t="s">
        <v>28805</v>
      </c>
      <c r="J1282" s="18" t="s">
        <v>4849</v>
      </c>
      <c r="K1282" t="s">
        <v>28806</v>
      </c>
      <c r="L1282" t="s">
        <v>28807</v>
      </c>
      <c r="M1282" s="10"/>
      <c r="N1282" s="2" t="str">
        <f>HYPERLINK(Таблица3[[#This Row],[RelativePath]])</f>
        <v>17 Площадка с навесом\GA3948333_10_20260721T202132Z.jpg</v>
      </c>
    </row>
    <row r="1283" spans="1:14" hidden="1" x14ac:dyDescent="0.25">
      <c r="A1283" t="s">
        <v>14</v>
      </c>
      <c r="B1283" s="3">
        <v>46224</v>
      </c>
      <c r="C1283" s="5">
        <v>0.84849537037037037</v>
      </c>
      <c r="D1283" s="1" t="s">
        <v>115</v>
      </c>
      <c r="E1283" t="s">
        <v>22568</v>
      </c>
      <c r="F1283" t="s">
        <v>28837</v>
      </c>
      <c r="I1283" s="18" t="s">
        <v>28808</v>
      </c>
      <c r="J1283" s="18" t="s">
        <v>4849</v>
      </c>
      <c r="K1283" t="s">
        <v>28809</v>
      </c>
      <c r="L1283" t="s">
        <v>28810</v>
      </c>
      <c r="M1283" s="10"/>
      <c r="N1283" s="2" t="str">
        <f>HYPERLINK(Таблица3[[#This Row],[RelativePath]])</f>
        <v>17 Площадка с навесом\GA3948333_10_20260721T202150Z.jpg</v>
      </c>
    </row>
    <row r="1284" spans="1:14" hidden="1" x14ac:dyDescent="0.25">
      <c r="A1284" t="s">
        <v>15</v>
      </c>
      <c r="B1284" s="3">
        <v>46225</v>
      </c>
      <c r="C1284" s="5">
        <v>0.75192129629629634</v>
      </c>
      <c r="D1284" s="1" t="s">
        <v>162</v>
      </c>
      <c r="E1284" t="s">
        <v>28825</v>
      </c>
      <c r="F1284" t="s">
        <v>28844</v>
      </c>
      <c r="I1284" s="18" t="s">
        <v>28730</v>
      </c>
      <c r="J1284" s="18" t="s">
        <v>4874</v>
      </c>
      <c r="K1284" t="s">
        <v>28731</v>
      </c>
      <c r="L1284" t="s">
        <v>28732</v>
      </c>
      <c r="M1284" s="10"/>
      <c r="N1284" s="2" t="str">
        <f>HYPERLINK(Таблица3[[#This Row],[RelativePath]])</f>
        <v>15 Вход столярка\GA3948333_9_20260722T180246Z.jpg</v>
      </c>
    </row>
    <row r="1285" spans="1:14" hidden="1" x14ac:dyDescent="0.25">
      <c r="A1285" t="s">
        <v>15</v>
      </c>
      <c r="B1285" s="3">
        <v>46225</v>
      </c>
      <c r="C1285" s="5">
        <v>0.77061342592592597</v>
      </c>
      <c r="D1285" s="1" t="s">
        <v>162</v>
      </c>
      <c r="E1285" t="s">
        <v>28825</v>
      </c>
      <c r="F1285" t="s">
        <v>261</v>
      </c>
      <c r="I1285" s="18" t="s">
        <v>28736</v>
      </c>
      <c r="J1285" s="18" t="s">
        <v>4874</v>
      </c>
      <c r="K1285" t="s">
        <v>28737</v>
      </c>
      <c r="L1285" t="s">
        <v>28738</v>
      </c>
      <c r="M1285" s="10"/>
      <c r="N1285" s="2" t="str">
        <f>HYPERLINK(Таблица3[[#This Row],[RelativePath]])</f>
        <v>15 Вход столярка\GA3948333_9_20260722T182941Z.jpg</v>
      </c>
    </row>
    <row r="1286" spans="1:14" hidden="1" x14ac:dyDescent="0.25">
      <c r="A1286" t="s">
        <v>15</v>
      </c>
      <c r="B1286" s="3">
        <v>46225</v>
      </c>
      <c r="C1286" s="5">
        <v>0.77129629629629626</v>
      </c>
      <c r="D1286" s="1" t="s">
        <v>162</v>
      </c>
      <c r="E1286" t="s">
        <v>28825</v>
      </c>
      <c r="F1286" t="s">
        <v>261</v>
      </c>
      <c r="H1286" t="s">
        <v>1140</v>
      </c>
      <c r="I1286" s="18" t="s">
        <v>28739</v>
      </c>
      <c r="J1286" s="18" t="s">
        <v>4874</v>
      </c>
      <c r="K1286" t="s">
        <v>28740</v>
      </c>
      <c r="L1286" t="s">
        <v>28741</v>
      </c>
      <c r="M1286" s="10"/>
      <c r="N1286" s="2" t="str">
        <f>HYPERLINK(Таблица3[[#This Row],[RelativePath]])</f>
        <v>15 Вход столярка\GA3948333_9_20260722T183040Z.jpg</v>
      </c>
    </row>
    <row r="1287" spans="1:14" hidden="1" x14ac:dyDescent="0.25">
      <c r="A1287" t="s">
        <v>15</v>
      </c>
      <c r="B1287" s="3">
        <v>46225</v>
      </c>
      <c r="C1287" s="5">
        <v>0.77394675925925926</v>
      </c>
      <c r="D1287" s="1" t="s">
        <v>162</v>
      </c>
      <c r="E1287" t="s">
        <v>28825</v>
      </c>
      <c r="F1287" t="s">
        <v>1904</v>
      </c>
      <c r="I1287" s="18" t="s">
        <v>28745</v>
      </c>
      <c r="J1287" s="18" t="s">
        <v>4874</v>
      </c>
      <c r="K1287" t="s">
        <v>28746</v>
      </c>
      <c r="L1287" t="s">
        <v>28747</v>
      </c>
      <c r="M1287" s="10"/>
      <c r="N1287" s="2" t="str">
        <f>HYPERLINK(Таблица3[[#This Row],[RelativePath]])</f>
        <v>15 Вход столярка\GA3948333_9_20260722T183429Z.jpg</v>
      </c>
    </row>
    <row r="1288" spans="1:14" hidden="1" x14ac:dyDescent="0.25">
      <c r="A1288" t="s">
        <v>15</v>
      </c>
      <c r="B1288" s="3">
        <v>46225</v>
      </c>
      <c r="C1288" s="5">
        <v>0.78016203703703701</v>
      </c>
      <c r="D1288" s="1" t="s">
        <v>162</v>
      </c>
      <c r="E1288" t="s">
        <v>28825</v>
      </c>
      <c r="F1288" t="s">
        <v>1904</v>
      </c>
      <c r="I1288" s="18" t="s">
        <v>28748</v>
      </c>
      <c r="J1288" s="18" t="s">
        <v>4874</v>
      </c>
      <c r="K1288" t="s">
        <v>28749</v>
      </c>
      <c r="L1288" t="s">
        <v>28750</v>
      </c>
      <c r="M1288" s="10"/>
      <c r="N1288" s="2" t="str">
        <f>HYPERLINK(Таблица3[[#This Row],[RelativePath]])</f>
        <v>15 Вход столярка\GA3948333_9_20260722T184326Z.jpg</v>
      </c>
    </row>
    <row r="1289" spans="1:14" hidden="1" x14ac:dyDescent="0.25">
      <c r="A1289" t="s">
        <v>15</v>
      </c>
      <c r="B1289" s="3">
        <v>46225</v>
      </c>
      <c r="C1289" s="5">
        <v>0.78028935185185189</v>
      </c>
      <c r="D1289" s="1" t="s">
        <v>162</v>
      </c>
      <c r="E1289" t="s">
        <v>28825</v>
      </c>
      <c r="F1289" t="s">
        <v>261</v>
      </c>
      <c r="H1289" t="s">
        <v>1140</v>
      </c>
      <c r="I1289" s="18" t="s">
        <v>28751</v>
      </c>
      <c r="J1289" s="18" t="s">
        <v>4874</v>
      </c>
      <c r="K1289" t="s">
        <v>28752</v>
      </c>
      <c r="L1289" t="s">
        <v>28753</v>
      </c>
      <c r="M1289" s="10"/>
      <c r="N1289" s="2" t="str">
        <f>HYPERLINK(Таблица3[[#This Row],[RelativePath]])</f>
        <v>15 Вход столярка\GA3948333_9_20260722T184337Z.jpg</v>
      </c>
    </row>
    <row r="1290" spans="1:14" hidden="1" x14ac:dyDescent="0.25">
      <c r="A1290" t="s">
        <v>15</v>
      </c>
      <c r="B1290" s="3">
        <v>46225</v>
      </c>
      <c r="C1290" s="5">
        <v>0.78226851851851853</v>
      </c>
      <c r="D1290" s="1" t="s">
        <v>62</v>
      </c>
      <c r="E1290" t="s">
        <v>28825</v>
      </c>
      <c r="F1290" t="s">
        <v>28826</v>
      </c>
      <c r="I1290" s="18" t="s">
        <v>28341</v>
      </c>
      <c r="J1290" s="18" t="s">
        <v>4883</v>
      </c>
      <c r="K1290" t="s">
        <v>28342</v>
      </c>
      <c r="L1290" t="s">
        <v>28343</v>
      </c>
      <c r="M1290" s="10"/>
      <c r="N1290" s="2" t="str">
        <f>HYPERLINK(Таблица3[[#This Row],[RelativePath]])</f>
        <v>1 Въезд на базу\GA3948333_4_20260722T184628Z.jpg</v>
      </c>
    </row>
    <row r="1291" spans="1:14" hidden="1" x14ac:dyDescent="0.25">
      <c r="A1291" t="s">
        <v>16</v>
      </c>
      <c r="B1291" s="3">
        <v>46226</v>
      </c>
      <c r="C1291" s="5">
        <v>0.71528935185185183</v>
      </c>
      <c r="D1291" s="1" t="s">
        <v>162</v>
      </c>
      <c r="E1291" t="s">
        <v>29148</v>
      </c>
      <c r="F1291" t="s">
        <v>2650</v>
      </c>
      <c r="H1291" t="s">
        <v>467</v>
      </c>
      <c r="I1291" s="18" t="s">
        <v>29076</v>
      </c>
      <c r="J1291" s="18" t="s">
        <v>1182</v>
      </c>
      <c r="K1291" t="s">
        <v>29077</v>
      </c>
      <c r="L1291" t="s">
        <v>29078</v>
      </c>
      <c r="M1291" s="10"/>
      <c r="N1291" s="2" t="str">
        <f>HYPERLINK(Таблица3[[#This Row],[RelativePath]])</f>
        <v>4 Крыльцо офиса\K07156189_21_20260723T171001Z.jpg</v>
      </c>
    </row>
    <row r="1292" spans="1:14" hidden="1" x14ac:dyDescent="0.25">
      <c r="A1292" t="s">
        <v>16</v>
      </c>
      <c r="B1292" s="3">
        <v>46226</v>
      </c>
      <c r="C1292" s="5">
        <v>0.71565972222222218</v>
      </c>
      <c r="D1292" s="1" t="s">
        <v>162</v>
      </c>
      <c r="E1292" t="s">
        <v>29148</v>
      </c>
      <c r="F1292" t="s">
        <v>2650</v>
      </c>
      <c r="H1292" t="s">
        <v>1140</v>
      </c>
      <c r="I1292" s="18" t="s">
        <v>29079</v>
      </c>
      <c r="J1292" s="18" t="s">
        <v>1182</v>
      </c>
      <c r="K1292" t="s">
        <v>29080</v>
      </c>
      <c r="L1292" t="s">
        <v>29081</v>
      </c>
      <c r="M1292" s="10"/>
      <c r="N1292" s="2" t="str">
        <f>HYPERLINK(Таблица3[[#This Row],[RelativePath]])</f>
        <v>4 Крыльцо офиса\K07156189_21_20260723T171033Z.jpg</v>
      </c>
    </row>
    <row r="1293" spans="1:14" hidden="1" x14ac:dyDescent="0.25">
      <c r="A1293" t="s">
        <v>16</v>
      </c>
      <c r="B1293" s="3">
        <v>46226</v>
      </c>
      <c r="C1293" s="5">
        <v>0.71677083333333336</v>
      </c>
      <c r="D1293" s="1" t="s">
        <v>62</v>
      </c>
      <c r="E1293" t="s">
        <v>29148</v>
      </c>
      <c r="F1293" t="s">
        <v>2650</v>
      </c>
      <c r="I1293" s="18" t="s">
        <v>28893</v>
      </c>
      <c r="J1293" s="18" t="s">
        <v>4883</v>
      </c>
      <c r="K1293" t="s">
        <v>28894</v>
      </c>
      <c r="L1293" t="s">
        <v>28895</v>
      </c>
      <c r="M1293" s="10"/>
      <c r="N1293" s="2" t="str">
        <f>HYPERLINK(Таблица3[[#This Row],[RelativePath]])</f>
        <v>1 Въезд на базу\GA3948333_4_20260723T171209Z.jpg</v>
      </c>
    </row>
    <row r="1294" spans="1:14" hidden="1" x14ac:dyDescent="0.25">
      <c r="A1294" t="s">
        <v>17</v>
      </c>
      <c r="B1294" s="3">
        <v>46227</v>
      </c>
      <c r="C1294" s="5">
        <v>0.54837962962962961</v>
      </c>
      <c r="D1294" s="1" t="s">
        <v>115</v>
      </c>
      <c r="E1294" t="s">
        <v>22568</v>
      </c>
      <c r="F1294" t="s">
        <v>28837</v>
      </c>
      <c r="I1294" s="18" t="s">
        <v>29139</v>
      </c>
      <c r="J1294" s="18" t="s">
        <v>4849</v>
      </c>
      <c r="K1294" t="s">
        <v>29140</v>
      </c>
      <c r="L1294" t="s">
        <v>29141</v>
      </c>
      <c r="M1294" s="10"/>
      <c r="N1294" s="2" t="str">
        <f>HYPERLINK(Таблица3[[#This Row],[RelativePath]])</f>
        <v>17 Площадка с навесом\GA3948333_10_20260724T130940Z.jpg</v>
      </c>
    </row>
    <row r="1295" spans="1:14" hidden="1" x14ac:dyDescent="0.25">
      <c r="A1295" t="s">
        <v>17</v>
      </c>
      <c r="B1295" s="3">
        <v>46227</v>
      </c>
      <c r="C1295" s="5">
        <v>0.54876157407407411</v>
      </c>
      <c r="D1295" s="1" t="s">
        <v>62</v>
      </c>
      <c r="E1295" t="s">
        <v>22568</v>
      </c>
      <c r="F1295" t="s">
        <v>28837</v>
      </c>
      <c r="I1295" s="18" t="s">
        <v>28896</v>
      </c>
      <c r="J1295" s="18" t="s">
        <v>4883</v>
      </c>
      <c r="K1295" t="s">
        <v>28897</v>
      </c>
      <c r="L1295" t="s">
        <v>28898</v>
      </c>
      <c r="M1295" s="10"/>
      <c r="N1295" s="2" t="str">
        <f>HYPERLINK(Таблица3[[#This Row],[RelativePath]])</f>
        <v>1 Въезд на базу\GA3948333_4_20260724T131013Z.jpg</v>
      </c>
    </row>
    <row r="1296" spans="1:14" hidden="1" x14ac:dyDescent="0.25">
      <c r="A1296" t="s">
        <v>17</v>
      </c>
      <c r="B1296" s="3">
        <v>46227</v>
      </c>
      <c r="C1296" s="5">
        <v>0.5920023148148148</v>
      </c>
      <c r="D1296" s="1" t="s">
        <v>162</v>
      </c>
      <c r="E1296" t="s">
        <v>28829</v>
      </c>
      <c r="F1296" t="s">
        <v>28828</v>
      </c>
      <c r="I1296" s="18" t="s">
        <v>28875</v>
      </c>
      <c r="J1296" s="18" t="s">
        <v>4854</v>
      </c>
      <c r="K1296" t="s">
        <v>28876</v>
      </c>
      <c r="L1296" t="s">
        <v>28877</v>
      </c>
      <c r="M1296" s="10"/>
      <c r="N1296" s="2" t="str">
        <f>HYPERLINK(Таблица3[[#This Row],[RelativePath]])</f>
        <v>3 Парковка офиса\GA3948333_3_20260724T141229Z.jpg</v>
      </c>
    </row>
    <row r="1297" spans="1:14" hidden="1" x14ac:dyDescent="0.25">
      <c r="A1297" t="s">
        <v>17</v>
      </c>
      <c r="B1297" s="3">
        <v>46227</v>
      </c>
      <c r="C1297" s="5">
        <v>0.60990740740740745</v>
      </c>
      <c r="D1297" s="1" t="s">
        <v>162</v>
      </c>
      <c r="E1297" t="s">
        <v>29149</v>
      </c>
      <c r="F1297" t="s">
        <v>29153</v>
      </c>
      <c r="H1297" t="s">
        <v>4526</v>
      </c>
      <c r="I1297" s="18" t="s">
        <v>29025</v>
      </c>
      <c r="J1297" s="18" t="s">
        <v>4542</v>
      </c>
      <c r="K1297" t="s">
        <v>29026</v>
      </c>
      <c r="L1297" t="s">
        <v>29027</v>
      </c>
      <c r="M1297" s="10"/>
      <c r="N1297" s="2" t="str">
        <f>HYPERLINK(Таблица3[[#This Row],[RelativePath]])</f>
        <v>14 На гаражи\GD7678666_1_20260724T143816Z.jpg</v>
      </c>
    </row>
    <row r="1298" spans="1:14" hidden="1" x14ac:dyDescent="0.25">
      <c r="A1298" t="s">
        <v>17</v>
      </c>
      <c r="B1298" s="3">
        <v>46227</v>
      </c>
      <c r="C1298" s="5">
        <v>0.61079861111111111</v>
      </c>
      <c r="D1298" s="1" t="s">
        <v>162</v>
      </c>
      <c r="E1298" t="s">
        <v>29149</v>
      </c>
      <c r="F1298" t="s">
        <v>29153</v>
      </c>
      <c r="H1298" t="s">
        <v>1140</v>
      </c>
      <c r="I1298" s="18" t="s">
        <v>29034</v>
      </c>
      <c r="J1298" s="18" t="s">
        <v>4542</v>
      </c>
      <c r="K1298" t="s">
        <v>29035</v>
      </c>
      <c r="L1298" t="s">
        <v>29036</v>
      </c>
      <c r="M1298" s="10"/>
      <c r="N1298" s="2" t="str">
        <f>HYPERLINK(Таблица3[[#This Row],[RelativePath]])</f>
        <v>14 На гаражи\GD7678666_1_20260724T143933Z.jpg</v>
      </c>
    </row>
    <row r="1299" spans="1:14" hidden="1" x14ac:dyDescent="0.25">
      <c r="A1299" t="s">
        <v>17</v>
      </c>
      <c r="B1299" s="3">
        <v>46227</v>
      </c>
      <c r="C1299" s="5">
        <v>0.61093750000000002</v>
      </c>
      <c r="D1299" s="1" t="s">
        <v>162</v>
      </c>
      <c r="E1299" t="s">
        <v>29149</v>
      </c>
      <c r="F1299" t="s">
        <v>29153</v>
      </c>
      <c r="H1299" t="s">
        <v>1140</v>
      </c>
      <c r="I1299" s="18" t="s">
        <v>29037</v>
      </c>
      <c r="J1299" s="18" t="s">
        <v>4542</v>
      </c>
      <c r="K1299" t="s">
        <v>29038</v>
      </c>
      <c r="L1299" t="s">
        <v>29039</v>
      </c>
      <c r="M1299" s="10"/>
      <c r="N1299" s="2" t="str">
        <f>HYPERLINK(Таблица3[[#This Row],[RelativePath]])</f>
        <v>14 На гаражи\GD7678666_1_20260724T143945Z.jpg</v>
      </c>
    </row>
    <row r="1300" spans="1:14" hidden="1" x14ac:dyDescent="0.25">
      <c r="A1300" t="s">
        <v>17</v>
      </c>
      <c r="B1300" s="3">
        <v>46227</v>
      </c>
      <c r="C1300" s="5">
        <v>0.61130787037037038</v>
      </c>
      <c r="D1300" s="1" t="s">
        <v>162</v>
      </c>
      <c r="E1300" t="s">
        <v>29149</v>
      </c>
      <c r="F1300" t="s">
        <v>29153</v>
      </c>
      <c r="H1300" t="s">
        <v>1140</v>
      </c>
      <c r="I1300" s="18" t="s">
        <v>29040</v>
      </c>
      <c r="J1300" s="18" t="s">
        <v>4542</v>
      </c>
      <c r="K1300" t="s">
        <v>29041</v>
      </c>
      <c r="L1300" t="s">
        <v>29042</v>
      </c>
      <c r="M1300" s="10"/>
      <c r="N1300" s="2" t="str">
        <f>HYPERLINK(Таблица3[[#This Row],[RelativePath]])</f>
        <v>14 На гаражи\GD7678666_1_20260724T144017Z.jpg</v>
      </c>
    </row>
    <row r="1301" spans="1:14" hidden="1" x14ac:dyDescent="0.25">
      <c r="A1301" t="s">
        <v>17</v>
      </c>
      <c r="B1301" s="3">
        <v>46227</v>
      </c>
      <c r="C1301" s="5">
        <v>0.61225694444444445</v>
      </c>
      <c r="D1301" s="1" t="s">
        <v>62</v>
      </c>
      <c r="E1301" t="s">
        <v>29149</v>
      </c>
      <c r="F1301" t="s">
        <v>29153</v>
      </c>
      <c r="I1301" s="18" t="s">
        <v>29043</v>
      </c>
      <c r="J1301" s="18" t="s">
        <v>4542</v>
      </c>
      <c r="K1301" t="s">
        <v>29044</v>
      </c>
      <c r="L1301" t="s">
        <v>29045</v>
      </c>
      <c r="M1301" s="10"/>
      <c r="N1301" s="2" t="str">
        <f>HYPERLINK(Таблица3[[#This Row],[RelativePath]])</f>
        <v>14 На гаражи\GD7678666_1_20260724T144139Z.jpg</v>
      </c>
    </row>
    <row r="1302" spans="1:14" hidden="1" x14ac:dyDescent="0.25">
      <c r="A1302" t="s">
        <v>13</v>
      </c>
      <c r="B1302" s="3">
        <v>46230</v>
      </c>
      <c r="C1302" s="5">
        <v>0.50194444444444442</v>
      </c>
      <c r="D1302" s="1" t="s">
        <v>91</v>
      </c>
      <c r="E1302" t="s">
        <v>29150</v>
      </c>
      <c r="F1302" t="s">
        <v>29151</v>
      </c>
      <c r="I1302" s="18" t="s">
        <v>28911</v>
      </c>
      <c r="J1302" s="18" t="s">
        <v>4883</v>
      </c>
      <c r="K1302" t="s">
        <v>28912</v>
      </c>
      <c r="L1302" t="s">
        <v>28913</v>
      </c>
      <c r="M1302" s="10"/>
      <c r="N1302" s="2" t="str">
        <f>HYPERLINK(Таблица3[[#This Row],[RelativePath]])</f>
        <v>1 Въезд на базу\GA3948333_4_20260727T120248Z.jpg</v>
      </c>
    </row>
    <row r="1303" spans="1:14" hidden="1" x14ac:dyDescent="0.25">
      <c r="A1303" t="s">
        <v>13</v>
      </c>
      <c r="B1303" s="3">
        <v>46230</v>
      </c>
      <c r="C1303" s="5">
        <v>0.54170138888888886</v>
      </c>
      <c r="D1303" s="1" t="s">
        <v>62</v>
      </c>
      <c r="E1303" t="s">
        <v>29150</v>
      </c>
      <c r="F1303" t="s">
        <v>29151</v>
      </c>
      <c r="I1303" s="18" t="s">
        <v>28914</v>
      </c>
      <c r="J1303" s="18" t="s">
        <v>4883</v>
      </c>
      <c r="K1303" t="s">
        <v>28915</v>
      </c>
      <c r="L1303" t="s">
        <v>28916</v>
      </c>
      <c r="M1303" s="10"/>
      <c r="N1303" s="2" t="str">
        <f>HYPERLINK(Таблица3[[#This Row],[RelativePath]])</f>
        <v>1 Въезд на базу\GA3948333_4_20260727T130003Z.jpg</v>
      </c>
    </row>
    <row r="1304" spans="1:14" hidden="1" x14ac:dyDescent="0.25">
      <c r="A1304" t="s">
        <v>13</v>
      </c>
      <c r="B1304" s="3">
        <v>46230</v>
      </c>
      <c r="C1304" s="5">
        <v>0.55837962962962961</v>
      </c>
      <c r="D1304" s="1" t="s">
        <v>162</v>
      </c>
      <c r="E1304" t="s">
        <v>70</v>
      </c>
      <c r="F1304" t="s">
        <v>58</v>
      </c>
      <c r="H1304" t="s">
        <v>4881</v>
      </c>
      <c r="I1304" s="18" t="s">
        <v>29382</v>
      </c>
      <c r="J1304" s="18" t="s">
        <v>4877</v>
      </c>
      <c r="K1304" t="s">
        <v>29383</v>
      </c>
      <c r="L1304" t="s">
        <v>29384</v>
      </c>
      <c r="M1304" s="10"/>
      <c r="N1304" s="2" t="str">
        <f>HYPERLINK(Таблица3[[#This Row],[RelativePath]])</f>
        <v>10 Въезд ангар\GA3948333_6_20260727T132404Z.jpg</v>
      </c>
    </row>
    <row r="1305" spans="1:14" hidden="1" x14ac:dyDescent="0.25">
      <c r="A1305" t="s">
        <v>13</v>
      </c>
      <c r="B1305" s="3">
        <v>46230</v>
      </c>
      <c r="C1305" s="5">
        <v>0.55969907407407404</v>
      </c>
      <c r="D1305" s="1" t="s">
        <v>162</v>
      </c>
      <c r="E1305" t="s">
        <v>70</v>
      </c>
      <c r="F1305" t="s">
        <v>58</v>
      </c>
      <c r="H1305" t="s">
        <v>1140</v>
      </c>
      <c r="I1305" s="18" t="s">
        <v>29385</v>
      </c>
      <c r="J1305" s="18" t="s">
        <v>4877</v>
      </c>
      <c r="K1305" t="s">
        <v>29386</v>
      </c>
      <c r="L1305" t="s">
        <v>29387</v>
      </c>
      <c r="M1305" s="10"/>
      <c r="N1305" s="2" t="str">
        <f>HYPERLINK(Таблица3[[#This Row],[RelativePath]])</f>
        <v>10 Въезд ангар\GA3948333_6_20260727T132558Z.jpg</v>
      </c>
    </row>
    <row r="1306" spans="1:14" hidden="1" x14ac:dyDescent="0.25">
      <c r="A1306" t="s">
        <v>13</v>
      </c>
      <c r="B1306" s="3">
        <v>46230</v>
      </c>
      <c r="C1306" s="5">
        <v>0.56087962962962967</v>
      </c>
      <c r="D1306" s="1" t="s">
        <v>162</v>
      </c>
      <c r="E1306" t="s">
        <v>70</v>
      </c>
      <c r="F1306" t="s">
        <v>58</v>
      </c>
      <c r="H1306" t="s">
        <v>1140</v>
      </c>
      <c r="I1306" s="18" t="s">
        <v>29388</v>
      </c>
      <c r="J1306" s="18" t="s">
        <v>4877</v>
      </c>
      <c r="K1306" t="s">
        <v>29389</v>
      </c>
      <c r="L1306" t="s">
        <v>29390</v>
      </c>
      <c r="M1306" s="10"/>
      <c r="N1306" s="2" t="str">
        <f>HYPERLINK(Таблица3[[#This Row],[RelativePath]])</f>
        <v>10 Въезд ангар\GA3948333_6_20260727T132740Z.jpg</v>
      </c>
    </row>
    <row r="1307" spans="1:14" hidden="1" x14ac:dyDescent="0.25">
      <c r="A1307" t="s">
        <v>13</v>
      </c>
      <c r="B1307" s="3">
        <v>46230</v>
      </c>
      <c r="C1307" s="5">
        <v>0.56246527777777777</v>
      </c>
      <c r="D1307" s="1" t="s">
        <v>162</v>
      </c>
      <c r="E1307" t="s">
        <v>70</v>
      </c>
      <c r="F1307" t="s">
        <v>58</v>
      </c>
      <c r="H1307" t="s">
        <v>1140</v>
      </c>
      <c r="I1307" s="18" t="s">
        <v>29391</v>
      </c>
      <c r="J1307" s="18" t="s">
        <v>4877</v>
      </c>
      <c r="K1307" t="s">
        <v>29392</v>
      </c>
      <c r="L1307" t="s">
        <v>29393</v>
      </c>
      <c r="M1307" s="10"/>
      <c r="N1307" s="2" t="str">
        <f>HYPERLINK(Таблица3[[#This Row],[RelativePath]])</f>
        <v>10 Въезд ангар\GA3948333_6_20260727T132957Z.jpg</v>
      </c>
    </row>
    <row r="1308" spans="1:14" hidden="1" x14ac:dyDescent="0.25">
      <c r="A1308" t="s">
        <v>13</v>
      </c>
      <c r="B1308" s="3">
        <v>46230</v>
      </c>
      <c r="C1308" s="5">
        <v>0.56341435185185185</v>
      </c>
      <c r="D1308" s="1" t="s">
        <v>162</v>
      </c>
      <c r="E1308" t="s">
        <v>70</v>
      </c>
      <c r="F1308" t="s">
        <v>58</v>
      </c>
      <c r="I1308" s="18" t="s">
        <v>29394</v>
      </c>
      <c r="J1308" s="18" t="s">
        <v>4877</v>
      </c>
      <c r="K1308" t="s">
        <v>29395</v>
      </c>
      <c r="L1308" t="s">
        <v>29396</v>
      </c>
      <c r="M1308" s="10"/>
      <c r="N1308" s="2" t="str">
        <f>HYPERLINK(Таблица3[[#This Row],[RelativePath]])</f>
        <v>10 Въезд ангар\GA3948333_6_20260727T133119Z.jpg</v>
      </c>
    </row>
    <row r="1309" spans="1:14" hidden="1" x14ac:dyDescent="0.25">
      <c r="A1309" t="s">
        <v>13</v>
      </c>
      <c r="B1309" s="3">
        <v>46230</v>
      </c>
      <c r="C1309" s="5">
        <v>0.58276620370370369</v>
      </c>
      <c r="D1309" s="1" t="s">
        <v>162</v>
      </c>
      <c r="E1309" t="s">
        <v>70</v>
      </c>
      <c r="F1309" t="s">
        <v>58</v>
      </c>
      <c r="H1309" t="s">
        <v>1140</v>
      </c>
      <c r="I1309" s="18" t="s">
        <v>29397</v>
      </c>
      <c r="J1309" s="18" t="s">
        <v>4877</v>
      </c>
      <c r="K1309" t="s">
        <v>29398</v>
      </c>
      <c r="L1309" t="s">
        <v>29399</v>
      </c>
      <c r="M1309" s="10"/>
      <c r="N1309" s="2" t="str">
        <f>HYPERLINK(Таблица3[[#This Row],[RelativePath]])</f>
        <v>10 Въезд ангар\GA3948333_6_20260727T135911Z.jpg</v>
      </c>
    </row>
    <row r="1310" spans="1:14" hidden="1" x14ac:dyDescent="0.25">
      <c r="A1310" t="s">
        <v>13</v>
      </c>
      <c r="B1310" s="3">
        <v>46230</v>
      </c>
      <c r="C1310" s="5">
        <v>0.58891203703703698</v>
      </c>
      <c r="D1310" s="1" t="s">
        <v>29624</v>
      </c>
      <c r="E1310" t="s">
        <v>70</v>
      </c>
      <c r="F1310" t="s">
        <v>58</v>
      </c>
      <c r="I1310" s="18" t="s">
        <v>29400</v>
      </c>
      <c r="J1310" s="18" t="s">
        <v>4877</v>
      </c>
      <c r="K1310" t="s">
        <v>29401</v>
      </c>
      <c r="L1310" t="s">
        <v>29402</v>
      </c>
      <c r="M1310" s="10"/>
      <c r="N1310" s="2" t="str">
        <f>HYPERLINK(Таблица3[[#This Row],[RelativePath]])</f>
        <v>10 Въезд ангар\GA3948333_6_20260727T140802Z.jpg</v>
      </c>
    </row>
    <row r="1311" spans="1:14" hidden="1" x14ac:dyDescent="0.25">
      <c r="A1311" t="s">
        <v>13</v>
      </c>
      <c r="B1311" s="3">
        <v>46230</v>
      </c>
      <c r="C1311" s="5">
        <v>0.58914351851851854</v>
      </c>
      <c r="D1311" s="1" t="s">
        <v>162</v>
      </c>
      <c r="E1311" t="s">
        <v>70</v>
      </c>
      <c r="F1311" t="s">
        <v>24913</v>
      </c>
      <c r="I1311" s="18" t="s">
        <v>29472</v>
      </c>
      <c r="J1311" s="18" t="s">
        <v>4874</v>
      </c>
      <c r="K1311" t="s">
        <v>29473</v>
      </c>
      <c r="L1311" t="s">
        <v>29474</v>
      </c>
      <c r="M1311" s="10"/>
      <c r="N1311" s="2" t="str">
        <f>HYPERLINK(Таблица3[[#This Row],[RelativePath]])</f>
        <v>15 Вход столярка\GA3948333_9_20260727T140822Z.jpg</v>
      </c>
    </row>
    <row r="1312" spans="1:14" hidden="1" x14ac:dyDescent="0.25">
      <c r="A1312" t="s">
        <v>13</v>
      </c>
      <c r="B1312" s="3">
        <v>46230</v>
      </c>
      <c r="C1312" s="5">
        <v>0.58923611111111107</v>
      </c>
      <c r="D1312" s="1" t="s">
        <v>162</v>
      </c>
      <c r="E1312" t="s">
        <v>70</v>
      </c>
      <c r="F1312" t="s">
        <v>24913</v>
      </c>
      <c r="I1312" s="18" t="s">
        <v>29475</v>
      </c>
      <c r="J1312" s="18" t="s">
        <v>4874</v>
      </c>
      <c r="K1312" t="s">
        <v>29476</v>
      </c>
      <c r="L1312" t="s">
        <v>29477</v>
      </c>
      <c r="M1312" s="10"/>
      <c r="N1312" s="2" t="str">
        <f>HYPERLINK(Таблица3[[#This Row],[RelativePath]])</f>
        <v>15 Вход столярка\GA3948333_9_20260727T140830Z.jpg</v>
      </c>
    </row>
    <row r="1313" spans="1:14" hidden="1" x14ac:dyDescent="0.25">
      <c r="A1313" t="s">
        <v>13</v>
      </c>
      <c r="B1313" s="3">
        <v>46230</v>
      </c>
      <c r="C1313" s="5">
        <v>0.58942129629629625</v>
      </c>
      <c r="D1313" s="1" t="s">
        <v>162</v>
      </c>
      <c r="E1313" t="s">
        <v>70</v>
      </c>
      <c r="F1313" t="s">
        <v>24913</v>
      </c>
      <c r="I1313" s="18" t="s">
        <v>29478</v>
      </c>
      <c r="J1313" s="18" t="s">
        <v>4874</v>
      </c>
      <c r="K1313" t="s">
        <v>29479</v>
      </c>
      <c r="L1313" t="s">
        <v>29480</v>
      </c>
      <c r="M1313" s="10"/>
      <c r="N1313" s="2" t="str">
        <f>HYPERLINK(Таблица3[[#This Row],[RelativePath]])</f>
        <v>15 Вход столярка\GA3948333_9_20260727T140846Z.jpg</v>
      </c>
    </row>
    <row r="1314" spans="1:14" hidden="1" x14ac:dyDescent="0.25">
      <c r="A1314" t="s">
        <v>13</v>
      </c>
      <c r="B1314" s="3">
        <v>46230</v>
      </c>
      <c r="C1314" s="5">
        <v>0.58967592592592588</v>
      </c>
      <c r="D1314" s="1" t="s">
        <v>162</v>
      </c>
      <c r="E1314" t="s">
        <v>70</v>
      </c>
      <c r="F1314" t="s">
        <v>24913</v>
      </c>
      <c r="I1314" s="18" t="s">
        <v>29481</v>
      </c>
      <c r="J1314" s="18" t="s">
        <v>4874</v>
      </c>
      <c r="K1314" t="s">
        <v>29482</v>
      </c>
      <c r="L1314" t="s">
        <v>29483</v>
      </c>
      <c r="M1314" s="10"/>
      <c r="N1314" s="2" t="str">
        <f>HYPERLINK(Таблица3[[#This Row],[RelativePath]])</f>
        <v>15 Вход столярка\GA3948333_9_20260727T140908Z.jpg</v>
      </c>
    </row>
    <row r="1315" spans="1:14" hidden="1" x14ac:dyDescent="0.25">
      <c r="A1315" t="s">
        <v>13</v>
      </c>
      <c r="B1315" s="3">
        <v>46230</v>
      </c>
      <c r="C1315" s="5">
        <v>0.58988425925925925</v>
      </c>
      <c r="D1315" s="1" t="s">
        <v>162</v>
      </c>
      <c r="E1315" t="s">
        <v>70</v>
      </c>
      <c r="F1315" t="s">
        <v>24913</v>
      </c>
      <c r="I1315" s="18" t="s">
        <v>29484</v>
      </c>
      <c r="J1315" s="18" t="s">
        <v>4874</v>
      </c>
      <c r="K1315" t="s">
        <v>29485</v>
      </c>
      <c r="L1315" t="s">
        <v>29486</v>
      </c>
      <c r="M1315" s="10"/>
      <c r="N1315" s="2" t="str">
        <f>HYPERLINK(Таблица3[[#This Row],[RelativePath]])</f>
        <v>15 Вход столярка\GA3948333_9_20260727T140926Z.jpg</v>
      </c>
    </row>
    <row r="1316" spans="1:14" hidden="1" x14ac:dyDescent="0.25">
      <c r="A1316" t="s">
        <v>13</v>
      </c>
      <c r="B1316" s="3">
        <v>46230</v>
      </c>
      <c r="C1316" s="5">
        <v>0.59040509259259255</v>
      </c>
      <c r="D1316" s="1" t="s">
        <v>162</v>
      </c>
      <c r="E1316" t="s">
        <v>70</v>
      </c>
      <c r="F1316" t="s">
        <v>24913</v>
      </c>
      <c r="I1316" s="18" t="s">
        <v>29487</v>
      </c>
      <c r="J1316" s="18" t="s">
        <v>4874</v>
      </c>
      <c r="K1316" t="s">
        <v>29488</v>
      </c>
      <c r="L1316" t="s">
        <v>29489</v>
      </c>
      <c r="M1316" s="10"/>
      <c r="N1316" s="2" t="str">
        <f>HYPERLINK(Таблица3[[#This Row],[RelativePath]])</f>
        <v>15 Вход столярка\GA3948333_9_20260727T141011Z.jpg</v>
      </c>
    </row>
    <row r="1317" spans="1:14" hidden="1" x14ac:dyDescent="0.25">
      <c r="A1317" t="s">
        <v>13</v>
      </c>
      <c r="B1317" s="3">
        <v>46230</v>
      </c>
      <c r="C1317" s="5">
        <v>0.59461805555555558</v>
      </c>
      <c r="D1317" s="1" t="s">
        <v>162</v>
      </c>
      <c r="E1317" t="s">
        <v>70</v>
      </c>
      <c r="F1317" t="s">
        <v>24913</v>
      </c>
      <c r="I1317" s="18" t="s">
        <v>29490</v>
      </c>
      <c r="J1317" s="18" t="s">
        <v>4874</v>
      </c>
      <c r="K1317" t="s">
        <v>29491</v>
      </c>
      <c r="L1317" t="s">
        <v>29492</v>
      </c>
      <c r="M1317" s="10"/>
      <c r="N1317" s="2" t="str">
        <f>HYPERLINK(Таблица3[[#This Row],[RelativePath]])</f>
        <v>15 Вход столярка\GA3948333_9_20260727T141615Z.jpg</v>
      </c>
    </row>
    <row r="1318" spans="1:14" hidden="1" x14ac:dyDescent="0.25">
      <c r="A1318" t="s">
        <v>13</v>
      </c>
      <c r="B1318" s="3">
        <v>46230</v>
      </c>
      <c r="C1318" s="5">
        <v>0.59869212962962959</v>
      </c>
      <c r="D1318" s="1" t="s">
        <v>62</v>
      </c>
      <c r="E1318" t="s">
        <v>70</v>
      </c>
      <c r="F1318" t="s">
        <v>58</v>
      </c>
      <c r="I1318" s="18" t="s">
        <v>28920</v>
      </c>
      <c r="J1318" s="18" t="s">
        <v>4883</v>
      </c>
      <c r="K1318" t="s">
        <v>28921</v>
      </c>
      <c r="L1318" t="s">
        <v>28922</v>
      </c>
      <c r="M1318" s="10"/>
      <c r="N1318" s="2" t="str">
        <f>HYPERLINK(Таблица3[[#This Row],[RelativePath]])</f>
        <v>1 Въезд на базу\GA3948333_4_20260727T142207Z.jpg</v>
      </c>
    </row>
    <row r="1319" spans="1:14" hidden="1" x14ac:dyDescent="0.25">
      <c r="A1319" t="s">
        <v>13</v>
      </c>
      <c r="B1319" s="3">
        <v>46230</v>
      </c>
      <c r="C1319" s="5">
        <v>0.68538194444444445</v>
      </c>
      <c r="D1319" s="1" t="s">
        <v>162</v>
      </c>
      <c r="E1319" t="s">
        <v>70</v>
      </c>
      <c r="F1319" t="s">
        <v>58</v>
      </c>
      <c r="H1319" t="s">
        <v>4882</v>
      </c>
      <c r="I1319" s="18" t="s">
        <v>29355</v>
      </c>
      <c r="J1319" s="18" t="s">
        <v>4876</v>
      </c>
      <c r="K1319" t="s">
        <v>29356</v>
      </c>
      <c r="L1319" t="s">
        <v>29357</v>
      </c>
      <c r="M1319" s="10"/>
      <c r="N1319" s="2" t="str">
        <f>HYPERLINK(Таблица3[[#This Row],[RelativePath]])</f>
        <v>11 Навес пилмат\GA3948333_5_20260727T162657Z.jpg</v>
      </c>
    </row>
    <row r="1320" spans="1:14" hidden="1" x14ac:dyDescent="0.25">
      <c r="A1320" t="s">
        <v>13</v>
      </c>
      <c r="B1320" s="3">
        <v>46230</v>
      </c>
      <c r="C1320" s="5">
        <v>0.736724537037037</v>
      </c>
      <c r="D1320" s="1" t="s">
        <v>62</v>
      </c>
      <c r="E1320" t="s">
        <v>29150</v>
      </c>
      <c r="F1320" t="s">
        <v>29151</v>
      </c>
      <c r="I1320" s="18" t="s">
        <v>28929</v>
      </c>
      <c r="J1320" s="18" t="s">
        <v>4883</v>
      </c>
      <c r="K1320" t="s">
        <v>28930</v>
      </c>
      <c r="L1320" t="s">
        <v>28931</v>
      </c>
      <c r="M1320" s="10"/>
      <c r="N1320" s="2" t="str">
        <f>HYPERLINK(Таблица3[[#This Row],[RelativePath]])</f>
        <v>1 Въезд на базу\GA3948333_4_20260727T174053Z.jpg</v>
      </c>
    </row>
    <row r="1321" spans="1:14" hidden="1" x14ac:dyDescent="0.25">
      <c r="A1321" t="s">
        <v>13</v>
      </c>
      <c r="B1321" s="3">
        <v>46230</v>
      </c>
      <c r="C1321" s="5">
        <v>0.83953703703703708</v>
      </c>
      <c r="D1321" s="1" t="s">
        <v>162</v>
      </c>
      <c r="E1321" t="s">
        <v>70</v>
      </c>
      <c r="F1321" t="s">
        <v>58</v>
      </c>
      <c r="H1321" t="s">
        <v>1140</v>
      </c>
      <c r="I1321" s="18" t="s">
        <v>29358</v>
      </c>
      <c r="J1321" s="18" t="s">
        <v>4876</v>
      </c>
      <c r="K1321" t="s">
        <v>29359</v>
      </c>
      <c r="L1321" t="s">
        <v>29360</v>
      </c>
      <c r="M1321" s="10"/>
      <c r="N1321" s="2" t="str">
        <f>HYPERLINK(Таблица3[[#This Row],[RelativePath]])</f>
        <v>11 Навес пилмат\GA3948333_5_20260727T200856Z.jpg</v>
      </c>
    </row>
    <row r="1322" spans="1:14" hidden="1" x14ac:dyDescent="0.25">
      <c r="A1322" t="s">
        <v>13</v>
      </c>
      <c r="B1322" s="3">
        <v>46230</v>
      </c>
      <c r="C1322" s="5">
        <v>0.88457175925925924</v>
      </c>
      <c r="D1322" s="1" t="s">
        <v>162</v>
      </c>
      <c r="E1322" t="s">
        <v>22568</v>
      </c>
      <c r="F1322" t="s">
        <v>28837</v>
      </c>
      <c r="H1322" t="s">
        <v>28846</v>
      </c>
      <c r="I1322" s="18" t="s">
        <v>29529</v>
      </c>
      <c r="J1322" s="18" t="s">
        <v>4849</v>
      </c>
      <c r="K1322" t="s">
        <v>29530</v>
      </c>
      <c r="L1322" t="s">
        <v>29531</v>
      </c>
      <c r="M1322" s="10"/>
      <c r="N1322" s="2" t="str">
        <f>HYPERLINK(Таблица3[[#This Row],[RelativePath]])</f>
        <v>17 Площадка с навесом\GA3948333_10_20260727T211347Z.jpg</v>
      </c>
    </row>
    <row r="1323" spans="1:14" hidden="1" x14ac:dyDescent="0.25">
      <c r="A1323" t="s">
        <v>13</v>
      </c>
      <c r="B1323" s="3">
        <v>46230</v>
      </c>
      <c r="C1323" s="5">
        <v>0.88472222222222219</v>
      </c>
      <c r="D1323" s="1" t="s">
        <v>115</v>
      </c>
      <c r="E1323" t="s">
        <v>22568</v>
      </c>
      <c r="F1323" t="s">
        <v>28837</v>
      </c>
      <c r="I1323" s="18" t="s">
        <v>29532</v>
      </c>
      <c r="J1323" s="18" t="s">
        <v>4849</v>
      </c>
      <c r="K1323" t="s">
        <v>29533</v>
      </c>
      <c r="L1323" t="s">
        <v>29534</v>
      </c>
      <c r="M1323" s="10"/>
      <c r="N1323" s="2" t="str">
        <f>HYPERLINK(Таблица3[[#This Row],[RelativePath]])</f>
        <v>17 Площадка с навесом\GA3948333_10_20260727T211400Z.jpg</v>
      </c>
    </row>
    <row r="1324" spans="1:14" hidden="1" x14ac:dyDescent="0.25">
      <c r="A1324" t="s">
        <v>13</v>
      </c>
      <c r="B1324" s="3">
        <v>46230</v>
      </c>
      <c r="C1324" s="5">
        <v>0.89276620370370374</v>
      </c>
      <c r="D1324" s="1" t="s">
        <v>162</v>
      </c>
      <c r="E1324" t="s">
        <v>70</v>
      </c>
      <c r="F1324" t="s">
        <v>58</v>
      </c>
      <c r="H1324" t="s">
        <v>1140</v>
      </c>
      <c r="I1324" s="18" t="s">
        <v>29361</v>
      </c>
      <c r="J1324" s="18" t="s">
        <v>4876</v>
      </c>
      <c r="K1324" t="s">
        <v>29362</v>
      </c>
      <c r="L1324" t="s">
        <v>29363</v>
      </c>
      <c r="M1324" s="10"/>
      <c r="N1324" s="2" t="str">
        <f>HYPERLINK(Таблица3[[#This Row],[RelativePath]])</f>
        <v>11 Навес пилмат\GA3948333_5_20260727T212535Z.jpg</v>
      </c>
    </row>
    <row r="1325" spans="1:14" hidden="1" x14ac:dyDescent="0.25">
      <c r="A1325" t="s">
        <v>14</v>
      </c>
      <c r="B1325" s="3">
        <v>46231</v>
      </c>
      <c r="C1325" s="5">
        <v>0.38521990740740741</v>
      </c>
      <c r="D1325" s="1" t="s">
        <v>62</v>
      </c>
      <c r="E1325" t="s">
        <v>23690</v>
      </c>
      <c r="F1325" t="s">
        <v>29621</v>
      </c>
      <c r="I1325" s="18" t="s">
        <v>29232</v>
      </c>
      <c r="J1325" s="18" t="s">
        <v>4883</v>
      </c>
      <c r="K1325" t="s">
        <v>29233</v>
      </c>
      <c r="L1325" t="s">
        <v>29234</v>
      </c>
      <c r="M1325" s="10"/>
      <c r="N1325" s="2" t="str">
        <f>HYPERLINK(Таблица3[[#This Row],[RelativePath]])</f>
        <v>1 Въезд на базу\GA3948333_4_20260728T091443Z.jpg</v>
      </c>
    </row>
    <row r="1326" spans="1:14" hidden="1" x14ac:dyDescent="0.25">
      <c r="A1326" t="s">
        <v>14</v>
      </c>
      <c r="B1326" s="3">
        <v>46231</v>
      </c>
      <c r="C1326" s="5">
        <v>0.40310185185185188</v>
      </c>
      <c r="D1326" s="1" t="s">
        <v>91</v>
      </c>
      <c r="E1326" t="s">
        <v>23690</v>
      </c>
      <c r="F1326" t="s">
        <v>29621</v>
      </c>
      <c r="I1326" s="18" t="s">
        <v>29235</v>
      </c>
      <c r="J1326" s="18" t="s">
        <v>4883</v>
      </c>
      <c r="K1326" t="s">
        <v>29236</v>
      </c>
      <c r="L1326" t="s">
        <v>29237</v>
      </c>
      <c r="M1326" s="10"/>
      <c r="N1326" s="2" t="str">
        <f>HYPERLINK(Таблица3[[#This Row],[RelativePath]])</f>
        <v>1 Въезд на базу\GA3948333_4_20260728T094028Z.jpg</v>
      </c>
    </row>
    <row r="1327" spans="1:14" hidden="1" x14ac:dyDescent="0.25">
      <c r="A1327" t="s">
        <v>14</v>
      </c>
      <c r="B1327" s="3">
        <v>46231</v>
      </c>
      <c r="C1327" s="5">
        <v>0.8031018518518519</v>
      </c>
      <c r="D1327" s="1" t="s">
        <v>163</v>
      </c>
      <c r="E1327" t="s">
        <v>12992</v>
      </c>
      <c r="F1327" t="s">
        <v>18003</v>
      </c>
      <c r="I1327" s="18" t="s">
        <v>29412</v>
      </c>
      <c r="J1327" s="18" t="s">
        <v>4877</v>
      </c>
      <c r="K1327" t="s">
        <v>29413</v>
      </c>
      <c r="L1327" t="s">
        <v>29414</v>
      </c>
      <c r="M1327" s="10"/>
      <c r="N1327" s="2" t="str">
        <f>HYPERLINK(Таблица3[[#This Row],[RelativePath]])</f>
        <v>10 Въезд ангар\GA3948333_6_20260728T191628Z.jpg</v>
      </c>
    </row>
    <row r="1328" spans="1:14" hidden="1" x14ac:dyDescent="0.25">
      <c r="A1328" t="s">
        <v>14</v>
      </c>
      <c r="B1328" s="3">
        <v>46231</v>
      </c>
      <c r="C1328" s="5">
        <v>0.80327546296296293</v>
      </c>
      <c r="D1328" s="1" t="s">
        <v>163</v>
      </c>
      <c r="E1328" t="s">
        <v>12992</v>
      </c>
      <c r="F1328" t="s">
        <v>18003</v>
      </c>
      <c r="H1328" t="s">
        <v>1140</v>
      </c>
      <c r="I1328" s="18" t="s">
        <v>29415</v>
      </c>
      <c r="J1328" s="18" t="s">
        <v>4877</v>
      </c>
      <c r="K1328" t="s">
        <v>29416</v>
      </c>
      <c r="L1328" t="s">
        <v>29417</v>
      </c>
      <c r="M1328" s="10"/>
      <c r="N1328" s="2" t="str">
        <f>HYPERLINK(Таблица3[[#This Row],[RelativePath]])</f>
        <v>10 Въезд ангар\GA3948333_6_20260728T191643Z.jpg</v>
      </c>
    </row>
    <row r="1329" spans="1:14" hidden="1" x14ac:dyDescent="0.25">
      <c r="A1329" t="s">
        <v>14</v>
      </c>
      <c r="B1329" s="3">
        <v>46231</v>
      </c>
      <c r="C1329" s="5">
        <v>0.81878472222222221</v>
      </c>
      <c r="D1329" s="1" t="s">
        <v>163</v>
      </c>
      <c r="E1329" t="s">
        <v>12992</v>
      </c>
      <c r="F1329" t="s">
        <v>29625</v>
      </c>
      <c r="I1329" s="18" t="s">
        <v>29418</v>
      </c>
      <c r="J1329" s="18" t="s">
        <v>4877</v>
      </c>
      <c r="K1329" t="s">
        <v>29419</v>
      </c>
      <c r="L1329" t="s">
        <v>29420</v>
      </c>
      <c r="M1329" s="10"/>
      <c r="N1329" s="2" t="str">
        <f>HYPERLINK(Таблица3[[#This Row],[RelativePath]])</f>
        <v>10 Въезд ангар\GA3948333_6_20260728T193903Z.jpg</v>
      </c>
    </row>
    <row r="1330" spans="1:14" hidden="1" x14ac:dyDescent="0.25">
      <c r="A1330" t="s">
        <v>15</v>
      </c>
      <c r="B1330" s="3">
        <v>46232</v>
      </c>
      <c r="C1330" s="5">
        <v>0.46684027777777776</v>
      </c>
      <c r="D1330" s="1" t="s">
        <v>162</v>
      </c>
      <c r="E1330" t="s">
        <v>24900</v>
      </c>
      <c r="F1330" t="s">
        <v>24910</v>
      </c>
      <c r="I1330" s="18" t="s">
        <v>29202</v>
      </c>
      <c r="J1330" s="18" t="s">
        <v>4854</v>
      </c>
      <c r="K1330" t="s">
        <v>29203</v>
      </c>
      <c r="L1330" t="s">
        <v>29204</v>
      </c>
      <c r="M1330" s="10"/>
      <c r="N1330" s="2" t="str">
        <f>HYPERLINK(Таблица3[[#This Row],[RelativePath]])</f>
        <v>3 Парковка офиса\GA3948333_3_20260729T111215Z.jpg</v>
      </c>
    </row>
    <row r="1331" spans="1:14" hidden="1" x14ac:dyDescent="0.25">
      <c r="A1331" t="s">
        <v>15</v>
      </c>
      <c r="B1331" s="3">
        <v>46232</v>
      </c>
      <c r="C1331" s="5">
        <v>0.46762731481481479</v>
      </c>
      <c r="D1331" s="1" t="s">
        <v>1212</v>
      </c>
      <c r="E1331" t="s">
        <v>28829</v>
      </c>
      <c r="F1331" t="s">
        <v>2287</v>
      </c>
      <c r="I1331" s="18" t="s">
        <v>29205</v>
      </c>
      <c r="J1331" s="18" t="s">
        <v>4854</v>
      </c>
      <c r="K1331" t="s">
        <v>29206</v>
      </c>
      <c r="L1331" t="s">
        <v>29207</v>
      </c>
      <c r="M1331" s="10"/>
      <c r="N1331" s="2" t="str">
        <f>HYPERLINK(Таблица3[[#This Row],[RelativePath]])</f>
        <v>3 Парковка офиса\GA3948333_3_20260729T111323Z.jpg</v>
      </c>
    </row>
    <row r="1332" spans="1:14" hidden="1" x14ac:dyDescent="0.25">
      <c r="A1332" t="s">
        <v>15</v>
      </c>
      <c r="B1332" s="3">
        <v>46232</v>
      </c>
      <c r="C1332" s="5">
        <v>0.4676851851851852</v>
      </c>
      <c r="D1332" s="1" t="s">
        <v>162</v>
      </c>
      <c r="E1332" t="s">
        <v>24900</v>
      </c>
      <c r="F1332" t="s">
        <v>2287</v>
      </c>
      <c r="H1332" t="s">
        <v>29623</v>
      </c>
      <c r="I1332" s="18" t="s">
        <v>29208</v>
      </c>
      <c r="J1332" s="18" t="s">
        <v>4854</v>
      </c>
      <c r="K1332" t="s">
        <v>29209</v>
      </c>
      <c r="L1332" t="s">
        <v>29210</v>
      </c>
      <c r="M1332" s="10"/>
      <c r="N1332" s="2" t="str">
        <f>HYPERLINK(Таблица3[[#This Row],[RelativePath]])</f>
        <v>3 Парковка офиса\GA3948333_3_20260729T111328Z.jpg</v>
      </c>
    </row>
    <row r="1333" spans="1:14" hidden="1" x14ac:dyDescent="0.25">
      <c r="A1333" t="s">
        <v>15</v>
      </c>
      <c r="B1333" s="3">
        <v>46232</v>
      </c>
      <c r="C1333" s="5">
        <v>0.4677662037037037</v>
      </c>
      <c r="D1333" s="1" t="s">
        <v>162</v>
      </c>
      <c r="E1333" t="s">
        <v>24900</v>
      </c>
      <c r="F1333" t="s">
        <v>2287</v>
      </c>
      <c r="H1333" t="s">
        <v>1140</v>
      </c>
      <c r="I1333" s="18" t="s">
        <v>29211</v>
      </c>
      <c r="J1333" s="18" t="s">
        <v>4854</v>
      </c>
      <c r="K1333" t="s">
        <v>29212</v>
      </c>
      <c r="L1333" t="s">
        <v>29213</v>
      </c>
      <c r="M1333" s="10"/>
      <c r="N1333" s="2" t="str">
        <f>HYPERLINK(Таблица3[[#This Row],[RelativePath]])</f>
        <v>3 Парковка офиса\GA3948333_3_20260729T111335Z.jpg</v>
      </c>
    </row>
    <row r="1334" spans="1:14" hidden="1" x14ac:dyDescent="0.25">
      <c r="A1334" t="s">
        <v>17</v>
      </c>
      <c r="B1334" s="3">
        <v>46234</v>
      </c>
      <c r="C1334" s="5">
        <v>0.48527777777777775</v>
      </c>
      <c r="D1334" s="1" t="s">
        <v>304</v>
      </c>
      <c r="E1334" t="s">
        <v>22568</v>
      </c>
      <c r="F1334" t="s">
        <v>28837</v>
      </c>
      <c r="I1334" s="18" t="s">
        <v>29861</v>
      </c>
      <c r="J1334" s="18" t="s">
        <v>4849</v>
      </c>
      <c r="K1334" t="s">
        <v>29862</v>
      </c>
      <c r="L1334" t="s">
        <v>29863</v>
      </c>
      <c r="M1334" s="10"/>
      <c r="N1334" s="2" t="str">
        <f>HYPERLINK(Таблица3[[#This Row],[RelativePath]])</f>
        <v>17 Площадка с навесом\GA3948333_10_20260731T113848Z.jpg</v>
      </c>
    </row>
    <row r="1335" spans="1:14" hidden="1" x14ac:dyDescent="0.25">
      <c r="A1335" t="s">
        <v>17</v>
      </c>
      <c r="B1335" s="3">
        <v>46234</v>
      </c>
      <c r="C1335" s="5">
        <v>0.48552083333333335</v>
      </c>
      <c r="D1335" s="1" t="s">
        <v>62</v>
      </c>
      <c r="E1335" t="s">
        <v>22568</v>
      </c>
      <c r="F1335" t="s">
        <v>28837</v>
      </c>
      <c r="I1335" s="18" t="s">
        <v>29651</v>
      </c>
      <c r="J1335" s="18" t="s">
        <v>4883</v>
      </c>
      <c r="K1335" t="s">
        <v>29652</v>
      </c>
      <c r="L1335" t="s">
        <v>29653</v>
      </c>
      <c r="M1335" s="10"/>
      <c r="N1335" s="2" t="str">
        <f>HYPERLINK(Таблица3[[#This Row],[RelativePath]])</f>
        <v>1 Въезд на базу\GA3948333_4_20260731T113909Z.jpg</v>
      </c>
    </row>
    <row r="1336" spans="1:14" x14ac:dyDescent="0.25">
      <c r="A1336" t="s">
        <v>13</v>
      </c>
      <c r="B1336" s="3">
        <v>46237</v>
      </c>
      <c r="C1336" s="5">
        <v>0.48471064814814813</v>
      </c>
      <c r="D1336" s="1" t="s">
        <v>162</v>
      </c>
      <c r="E1336" t="s">
        <v>28829</v>
      </c>
      <c r="F1336" t="s">
        <v>30487</v>
      </c>
      <c r="H1336" t="s">
        <v>4881</v>
      </c>
      <c r="I1336" s="18" t="s">
        <v>30258</v>
      </c>
      <c r="J1336" s="18" t="s">
        <v>4877</v>
      </c>
      <c r="K1336" t="s">
        <v>30259</v>
      </c>
      <c r="L1336" t="s">
        <v>30260</v>
      </c>
      <c r="M1336" s="10"/>
      <c r="N1336" s="2" t="str">
        <f>HYPERLINK(Таблица3[[#This Row],[RelativePath]])</f>
        <v>10 Въезд ангар\GA3948333_6_20260803T113759Z.jpg</v>
      </c>
    </row>
    <row r="1337" spans="1:14" hidden="1" x14ac:dyDescent="0.25">
      <c r="A1337" t="s">
        <v>14</v>
      </c>
      <c r="B1337" s="3">
        <v>46238</v>
      </c>
      <c r="C1337" s="5">
        <v>0.35346064814814815</v>
      </c>
      <c r="D1337" s="1" t="s">
        <v>4</v>
      </c>
      <c r="E1337" t="s">
        <v>646</v>
      </c>
      <c r="F1337" t="s">
        <v>30482</v>
      </c>
      <c r="I1337" s="18" t="s">
        <v>30333</v>
      </c>
      <c r="J1337" s="18" t="s">
        <v>1180</v>
      </c>
      <c r="K1337" t="s">
        <v>30334</v>
      </c>
      <c r="L1337" t="s">
        <v>30335</v>
      </c>
      <c r="M1337" s="10"/>
      <c r="N1337" s="2" t="str">
        <f>HYPERLINK(Таблица3[[#This Row],[RelativePath]])</f>
        <v>12 Площадка 3 кран\K07156189_20_20260804T082859Z.jpg</v>
      </c>
    </row>
    <row r="1338" spans="1:14" hidden="1" x14ac:dyDescent="0.25">
      <c r="A1338" t="s">
        <v>14</v>
      </c>
      <c r="B1338" s="3">
        <v>46238</v>
      </c>
      <c r="C1338" s="5">
        <v>0.47783564814814816</v>
      </c>
      <c r="D1338" s="1" t="s">
        <v>163</v>
      </c>
      <c r="E1338" t="s">
        <v>70</v>
      </c>
      <c r="F1338" t="s">
        <v>58</v>
      </c>
      <c r="H1338" t="s">
        <v>4867</v>
      </c>
      <c r="I1338" s="18" t="s">
        <v>30378</v>
      </c>
      <c r="J1338" s="18" t="s">
        <v>4874</v>
      </c>
      <c r="K1338" t="s">
        <v>30379</v>
      </c>
      <c r="L1338" t="s">
        <v>30380</v>
      </c>
      <c r="M1338" s="10"/>
      <c r="N1338" s="2" t="str">
        <f>HYPERLINK(Таблица3[[#This Row],[RelativePath]])</f>
        <v>15 Вход столярка\GA3948333_9_20260804T112805Z.jpg</v>
      </c>
    </row>
    <row r="1339" spans="1:14" hidden="1" x14ac:dyDescent="0.25">
      <c r="A1339" t="s">
        <v>14</v>
      </c>
      <c r="B1339" s="3">
        <v>46238</v>
      </c>
      <c r="C1339" s="5">
        <v>0.48054398148148147</v>
      </c>
      <c r="D1339" s="1" t="s">
        <v>163</v>
      </c>
      <c r="E1339" t="s">
        <v>70</v>
      </c>
      <c r="F1339" t="s">
        <v>58</v>
      </c>
      <c r="H1339" t="s">
        <v>1140</v>
      </c>
      <c r="I1339" s="18" t="s">
        <v>30381</v>
      </c>
      <c r="J1339" s="18" t="s">
        <v>4874</v>
      </c>
      <c r="K1339" t="s">
        <v>30382</v>
      </c>
      <c r="L1339" t="s">
        <v>30383</v>
      </c>
      <c r="M1339" s="10"/>
      <c r="N1339" s="2" t="str">
        <f>HYPERLINK(Таблица3[[#This Row],[RelativePath]])</f>
        <v>15 Вход столярка\GA3948333_9_20260804T113159Z.jpg</v>
      </c>
    </row>
    <row r="1340" spans="1:14" hidden="1" x14ac:dyDescent="0.25">
      <c r="A1340" t="s">
        <v>14</v>
      </c>
      <c r="B1340" s="3">
        <v>46238</v>
      </c>
      <c r="C1340" s="5">
        <v>0.48303240740740738</v>
      </c>
      <c r="D1340" s="1" t="s">
        <v>163</v>
      </c>
      <c r="E1340" t="s">
        <v>70</v>
      </c>
      <c r="F1340" t="s">
        <v>58</v>
      </c>
      <c r="H1340" t="s">
        <v>1140</v>
      </c>
      <c r="I1340" s="18" t="s">
        <v>30384</v>
      </c>
      <c r="J1340" s="18" t="s">
        <v>4874</v>
      </c>
      <c r="K1340" t="s">
        <v>30385</v>
      </c>
      <c r="L1340" t="s">
        <v>30386</v>
      </c>
      <c r="M1340" s="10"/>
      <c r="N1340" s="2" t="str">
        <f>HYPERLINK(Таблица3[[#This Row],[RelativePath]])</f>
        <v>15 Вход столярка\GA3948333_9_20260804T113534Z.jpg</v>
      </c>
    </row>
    <row r="1341" spans="1:14" hidden="1" x14ac:dyDescent="0.25">
      <c r="A1341" t="s">
        <v>14</v>
      </c>
      <c r="B1341" s="3">
        <v>46238</v>
      </c>
      <c r="C1341" s="5">
        <v>0.48981481481481481</v>
      </c>
      <c r="D1341" s="1" t="s">
        <v>163</v>
      </c>
      <c r="E1341" t="s">
        <v>70</v>
      </c>
      <c r="F1341" t="s">
        <v>58</v>
      </c>
      <c r="H1341" t="s">
        <v>1140</v>
      </c>
      <c r="I1341" s="18" t="s">
        <v>30387</v>
      </c>
      <c r="J1341" s="18" t="s">
        <v>4874</v>
      </c>
      <c r="K1341" t="s">
        <v>30388</v>
      </c>
      <c r="L1341" t="s">
        <v>30389</v>
      </c>
      <c r="M1341" s="10"/>
      <c r="N1341" s="2" t="str">
        <f>HYPERLINK(Таблица3[[#This Row],[RelativePath]])</f>
        <v>15 Вход столярка\GA3948333_9_20260804T114520Z.jpg</v>
      </c>
    </row>
    <row r="1342" spans="1:14" x14ac:dyDescent="0.25">
      <c r="A1342" t="s">
        <v>14</v>
      </c>
      <c r="B1342" s="3">
        <v>46238</v>
      </c>
      <c r="C1342" s="5">
        <v>0.49099537037037039</v>
      </c>
      <c r="D1342" s="1" t="s">
        <v>162</v>
      </c>
      <c r="E1342" t="s">
        <v>70</v>
      </c>
      <c r="F1342" t="s">
        <v>30493</v>
      </c>
      <c r="H1342" t="s">
        <v>4867</v>
      </c>
      <c r="I1342" s="18" t="s">
        <v>30390</v>
      </c>
      <c r="J1342" s="18" t="s">
        <v>4874</v>
      </c>
      <c r="K1342" t="s">
        <v>30391</v>
      </c>
      <c r="L1342" t="s">
        <v>30392</v>
      </c>
      <c r="M1342" s="10"/>
      <c r="N1342" s="2" t="str">
        <f>HYPERLINK(Таблица3[[#This Row],[RelativePath]])</f>
        <v>15 Вход столярка\GA3948333_9_20260804T114702Z.jpg</v>
      </c>
    </row>
    <row r="1343" spans="1:14" x14ac:dyDescent="0.25">
      <c r="A1343" t="s">
        <v>14</v>
      </c>
      <c r="B1343" s="3">
        <v>46238</v>
      </c>
      <c r="C1343" s="5">
        <v>0.49114583333333334</v>
      </c>
      <c r="D1343" s="1" t="s">
        <v>162</v>
      </c>
      <c r="E1343" t="s">
        <v>70</v>
      </c>
      <c r="F1343" t="s">
        <v>30494</v>
      </c>
      <c r="I1343" s="18" t="s">
        <v>30393</v>
      </c>
      <c r="J1343" s="18" t="s">
        <v>4874</v>
      </c>
      <c r="K1343" t="s">
        <v>30394</v>
      </c>
      <c r="L1343" t="s">
        <v>30395</v>
      </c>
      <c r="M1343" s="10"/>
      <c r="N1343" s="2" t="str">
        <f>HYPERLINK(Таблица3[[#This Row],[RelativePath]])</f>
        <v>15 Вход столярка\GA3948333_9_20260804T114715Z.jpg</v>
      </c>
    </row>
    <row r="1344" spans="1:14" x14ac:dyDescent="0.25">
      <c r="A1344" t="s">
        <v>14</v>
      </c>
      <c r="B1344" s="3">
        <v>46238</v>
      </c>
      <c r="C1344" s="5">
        <v>0.49125000000000002</v>
      </c>
      <c r="D1344" s="1" t="s">
        <v>162</v>
      </c>
      <c r="E1344" t="s">
        <v>70</v>
      </c>
      <c r="F1344" t="s">
        <v>30493</v>
      </c>
      <c r="I1344" s="18" t="s">
        <v>30396</v>
      </c>
      <c r="J1344" s="18" t="s">
        <v>4874</v>
      </c>
      <c r="K1344" t="s">
        <v>30397</v>
      </c>
      <c r="L1344" t="s">
        <v>30398</v>
      </c>
      <c r="M1344" s="10"/>
      <c r="N1344" s="2" t="str">
        <f>HYPERLINK(Таблица3[[#This Row],[RelativePath]])</f>
        <v>15 Вход столярка\GA3948333_9_20260804T114724Z.jpg</v>
      </c>
    </row>
    <row r="1345" spans="1:14" x14ac:dyDescent="0.25">
      <c r="A1345" t="s">
        <v>15</v>
      </c>
      <c r="B1345" s="3">
        <v>46239</v>
      </c>
      <c r="C1345" s="5">
        <v>0.48798611111111112</v>
      </c>
      <c r="D1345" s="1" t="s">
        <v>162</v>
      </c>
      <c r="E1345" t="s">
        <v>30488</v>
      </c>
      <c r="F1345" t="s">
        <v>53</v>
      </c>
      <c r="G1345">
        <v>2</v>
      </c>
      <c r="H1345" t="s">
        <v>4881</v>
      </c>
      <c r="I1345" s="18" t="s">
        <v>30282</v>
      </c>
      <c r="J1345" s="18" t="s">
        <v>4877</v>
      </c>
      <c r="K1345" t="s">
        <v>30283</v>
      </c>
      <c r="L1345" t="s">
        <v>30284</v>
      </c>
      <c r="M1345" s="10"/>
      <c r="N1345" s="2" t="str">
        <f>HYPERLINK(Таблица3[[#This Row],[RelativePath]])</f>
        <v>10 Въезд ангар\GA3948333_6_20260805T114242Z.jpg</v>
      </c>
    </row>
    <row r="1346" spans="1:14" x14ac:dyDescent="0.25">
      <c r="A1346" t="s">
        <v>15</v>
      </c>
      <c r="B1346" s="3">
        <v>46239</v>
      </c>
      <c r="C1346" s="5">
        <v>0.49233796296296295</v>
      </c>
      <c r="D1346" s="1" t="s">
        <v>162</v>
      </c>
      <c r="E1346" t="s">
        <v>28829</v>
      </c>
      <c r="F1346" t="s">
        <v>30482</v>
      </c>
      <c r="I1346" s="18" t="s">
        <v>29925</v>
      </c>
      <c r="J1346" s="18" t="s">
        <v>4854</v>
      </c>
      <c r="K1346" t="s">
        <v>29926</v>
      </c>
      <c r="L1346" t="s">
        <v>29927</v>
      </c>
      <c r="M1346" s="10"/>
      <c r="N1346" s="2" t="str">
        <f>HYPERLINK(Таблица3[[#This Row],[RelativePath]])</f>
        <v>3 Парковка офиса\GA3948333_3_20260805T114858Z.jpg</v>
      </c>
    </row>
    <row r="1347" spans="1:14" x14ac:dyDescent="0.25">
      <c r="A1347" t="s">
        <v>15</v>
      </c>
      <c r="B1347" s="3">
        <v>46239</v>
      </c>
      <c r="C1347" s="5">
        <v>0.49324074074074076</v>
      </c>
      <c r="D1347" s="1" t="s">
        <v>162</v>
      </c>
      <c r="E1347" t="s">
        <v>28829</v>
      </c>
      <c r="F1347" t="s">
        <v>30483</v>
      </c>
      <c r="I1347" s="18" t="s">
        <v>29928</v>
      </c>
      <c r="J1347" s="18" t="s">
        <v>4854</v>
      </c>
      <c r="K1347" t="s">
        <v>29929</v>
      </c>
      <c r="L1347" t="s">
        <v>29930</v>
      </c>
      <c r="M1347" s="10"/>
      <c r="N1347" s="2" t="str">
        <f>HYPERLINK(Таблица3[[#This Row],[RelativePath]])</f>
        <v>3 Парковка офиса\GA3948333_3_20260805T115016Z.jpg</v>
      </c>
    </row>
    <row r="1348" spans="1:14" x14ac:dyDescent="0.25">
      <c r="A1348" t="s">
        <v>15</v>
      </c>
      <c r="B1348" s="3">
        <v>46239</v>
      </c>
      <c r="C1348" s="5">
        <v>0.8203125</v>
      </c>
      <c r="D1348" s="1" t="s">
        <v>162</v>
      </c>
      <c r="E1348" t="s">
        <v>22568</v>
      </c>
      <c r="F1348" t="s">
        <v>22575</v>
      </c>
      <c r="H1348" t="s">
        <v>28846</v>
      </c>
      <c r="I1348" s="18" t="s">
        <v>30465</v>
      </c>
      <c r="J1348" s="18" t="s">
        <v>4849</v>
      </c>
      <c r="K1348" t="s">
        <v>30466</v>
      </c>
      <c r="L1348" t="s">
        <v>30467</v>
      </c>
      <c r="M1348" s="10"/>
      <c r="N1348" s="2" t="str">
        <f>HYPERLINK(Таблица3[[#This Row],[RelativePath]])</f>
        <v>17 Площадка с навесом\GA3948333_10_20260805T194115Z.jpg</v>
      </c>
    </row>
    <row r="1349" spans="1:14" x14ac:dyDescent="0.25">
      <c r="A1349" t="s">
        <v>15</v>
      </c>
      <c r="B1349" s="3">
        <v>46239</v>
      </c>
      <c r="C1349" s="5">
        <v>0.93876157407407412</v>
      </c>
      <c r="D1349" s="1" t="s">
        <v>162</v>
      </c>
      <c r="E1349" t="s">
        <v>30474</v>
      </c>
      <c r="F1349" t="s">
        <v>6163</v>
      </c>
      <c r="H1349" t="s">
        <v>26069</v>
      </c>
      <c r="I1349" s="18" t="s">
        <v>30300</v>
      </c>
      <c r="J1349" s="18" t="s">
        <v>4877</v>
      </c>
      <c r="K1349" t="s">
        <v>30301</v>
      </c>
      <c r="L1349" t="s">
        <v>30302</v>
      </c>
      <c r="M1349" s="10"/>
      <c r="N1349" s="2" t="str">
        <f>HYPERLINK(Таблица3[[#This Row],[RelativePath]])</f>
        <v>10 Въезд ангар\GA3948333_6_20260805T223149Z.jpg</v>
      </c>
    </row>
    <row r="1350" spans="1:14" x14ac:dyDescent="0.25">
      <c r="A1350" t="s">
        <v>15</v>
      </c>
      <c r="B1350" s="3">
        <v>46239</v>
      </c>
      <c r="C1350" s="5">
        <v>0.96091435185185181</v>
      </c>
      <c r="D1350" s="1" t="s">
        <v>162</v>
      </c>
      <c r="E1350" t="s">
        <v>30474</v>
      </c>
      <c r="F1350" t="s">
        <v>53</v>
      </c>
      <c r="H1350" t="s">
        <v>4878</v>
      </c>
      <c r="I1350" s="18" t="s">
        <v>30084</v>
      </c>
      <c r="J1350" s="18" t="s">
        <v>4884</v>
      </c>
      <c r="K1350" t="s">
        <v>30085</v>
      </c>
      <c r="L1350" t="s">
        <v>30086</v>
      </c>
      <c r="M1350" s="10"/>
      <c r="N1350" s="2" t="str">
        <f>HYPERLINK(Таблица3[[#This Row],[RelativePath]])</f>
        <v>2 Поката пилорама\GA3948333_8_20260805T230343Z.jpg</v>
      </c>
    </row>
    <row r="1351" spans="1:14" x14ac:dyDescent="0.25">
      <c r="A1351" t="s">
        <v>15</v>
      </c>
      <c r="B1351" s="3">
        <v>46239</v>
      </c>
      <c r="C1351" s="5">
        <v>0.96134259259259258</v>
      </c>
      <c r="D1351" s="1" t="s">
        <v>162</v>
      </c>
      <c r="E1351" t="s">
        <v>30474</v>
      </c>
      <c r="F1351" t="s">
        <v>53</v>
      </c>
      <c r="H1351" t="s">
        <v>1140</v>
      </c>
      <c r="I1351" s="18" t="s">
        <v>30087</v>
      </c>
      <c r="J1351" s="18" t="s">
        <v>4884</v>
      </c>
      <c r="K1351" t="s">
        <v>30088</v>
      </c>
      <c r="L1351" t="s">
        <v>30089</v>
      </c>
      <c r="M1351" s="10"/>
      <c r="N1351" s="2" t="str">
        <f>HYPERLINK(Таблица3[[#This Row],[RelativePath]])</f>
        <v>2 Поката пилорама\GA3948333_8_20260805T230420Z.jpg</v>
      </c>
    </row>
    <row r="1352" spans="1:14" x14ac:dyDescent="0.25">
      <c r="A1352" t="s">
        <v>15</v>
      </c>
      <c r="B1352" s="3">
        <v>46239</v>
      </c>
      <c r="C1352" s="5">
        <v>0.96208333333333329</v>
      </c>
      <c r="D1352" s="1" t="s">
        <v>162</v>
      </c>
      <c r="E1352" t="s">
        <v>30474</v>
      </c>
      <c r="F1352" t="s">
        <v>53</v>
      </c>
      <c r="H1352" t="s">
        <v>1140</v>
      </c>
      <c r="I1352" s="18" t="s">
        <v>30090</v>
      </c>
      <c r="J1352" s="18" t="s">
        <v>4884</v>
      </c>
      <c r="K1352" t="s">
        <v>30091</v>
      </c>
      <c r="L1352" t="s">
        <v>30092</v>
      </c>
      <c r="M1352" s="10"/>
      <c r="N1352" s="2" t="str">
        <f>HYPERLINK(Таблица3[[#This Row],[RelativePath]])</f>
        <v>2 Поката пилорама\GA3948333_8_20260805T230524Z.jpg</v>
      </c>
    </row>
    <row r="1353" spans="1:14" x14ac:dyDescent="0.25">
      <c r="A1353" t="s">
        <v>15</v>
      </c>
      <c r="B1353" s="3">
        <v>46239</v>
      </c>
      <c r="C1353" s="5">
        <v>0.96248842592592587</v>
      </c>
      <c r="D1353" s="1" t="s">
        <v>162</v>
      </c>
      <c r="E1353" t="s">
        <v>30474</v>
      </c>
      <c r="F1353" t="s">
        <v>53</v>
      </c>
      <c r="H1353" t="s">
        <v>1140</v>
      </c>
      <c r="I1353" s="18" t="s">
        <v>30093</v>
      </c>
      <c r="J1353" s="18" t="s">
        <v>4884</v>
      </c>
      <c r="K1353" t="s">
        <v>30094</v>
      </c>
      <c r="L1353" t="s">
        <v>30095</v>
      </c>
      <c r="M1353" s="10"/>
      <c r="N1353" s="2" t="str">
        <f>HYPERLINK(Таблица3[[#This Row],[RelativePath]])</f>
        <v>2 Поката пилорама\GA3948333_8_20260805T230559Z.jpg</v>
      </c>
    </row>
    <row r="1354" spans="1:14" hidden="1" x14ac:dyDescent="0.25">
      <c r="A1354" t="s">
        <v>15</v>
      </c>
      <c r="B1354" s="3">
        <v>46239</v>
      </c>
      <c r="C1354" s="5">
        <v>0.96521990740740737</v>
      </c>
      <c r="D1354" s="1" t="s">
        <v>304</v>
      </c>
      <c r="E1354" t="s">
        <v>30474</v>
      </c>
      <c r="F1354" t="s">
        <v>53</v>
      </c>
      <c r="I1354" s="18" t="s">
        <v>30099</v>
      </c>
      <c r="J1354" s="18" t="s">
        <v>4884</v>
      </c>
      <c r="K1354" t="s">
        <v>30100</v>
      </c>
      <c r="L1354" t="s">
        <v>30101</v>
      </c>
      <c r="M1354" s="10"/>
      <c r="N1354" s="2" t="str">
        <f>HYPERLINK(Таблица3[[#This Row],[RelativePath]])</f>
        <v>2 Поката пилорама\GA3948333_8_20260805T230955Z.jpg</v>
      </c>
    </row>
    <row r="1355" spans="1:14" hidden="1" x14ac:dyDescent="0.25">
      <c r="A1355" t="s">
        <v>15</v>
      </c>
      <c r="B1355" s="3">
        <v>46239</v>
      </c>
      <c r="C1355" s="5">
        <v>0.96546296296296297</v>
      </c>
      <c r="D1355" s="1" t="s">
        <v>85</v>
      </c>
      <c r="E1355" t="s">
        <v>1134</v>
      </c>
      <c r="F1355" t="s">
        <v>53</v>
      </c>
      <c r="I1355" s="18" t="s">
        <v>30012</v>
      </c>
      <c r="J1355" s="18" t="s">
        <v>4883</v>
      </c>
      <c r="K1355" t="s">
        <v>30013</v>
      </c>
      <c r="L1355" t="s">
        <v>30014</v>
      </c>
      <c r="M1355" s="10"/>
      <c r="N1355" s="2" t="str">
        <f>HYPERLINK(Таблица3[[#This Row],[RelativePath]])</f>
        <v>1 Въезд на базу\GA3948333_4_20260805T231016Z.jpg</v>
      </c>
    </row>
    <row r="1356" spans="1:14" hidden="1" x14ac:dyDescent="0.25">
      <c r="A1356" t="s">
        <v>16</v>
      </c>
      <c r="B1356" s="3">
        <v>46240</v>
      </c>
      <c r="C1356" s="5">
        <v>0.44494212962962965</v>
      </c>
      <c r="D1356" s="1" t="s">
        <v>91</v>
      </c>
      <c r="E1356" t="s">
        <v>1552</v>
      </c>
      <c r="F1356" t="s">
        <v>30475</v>
      </c>
      <c r="I1356" s="18" t="s">
        <v>30018</v>
      </c>
      <c r="J1356" s="18" t="s">
        <v>4883</v>
      </c>
      <c r="K1356" t="s">
        <v>30019</v>
      </c>
      <c r="L1356" t="s">
        <v>30020</v>
      </c>
      <c r="M1356" s="10"/>
      <c r="N1356" s="2" t="str">
        <f>HYPERLINK(Таблица3[[#This Row],[RelativePath]])</f>
        <v>1 Въезд на базу\GA3948333_4_20260806T104043Z.jpg</v>
      </c>
    </row>
    <row r="1357" spans="1:14" hidden="1" x14ac:dyDescent="0.25">
      <c r="A1357" t="s">
        <v>16</v>
      </c>
      <c r="B1357" s="3">
        <v>46240</v>
      </c>
      <c r="C1357" s="5">
        <v>0.45586805555555554</v>
      </c>
      <c r="D1357" s="1" t="s">
        <v>62</v>
      </c>
      <c r="E1357" t="s">
        <v>1552</v>
      </c>
      <c r="F1357" t="s">
        <v>30475</v>
      </c>
      <c r="I1357" s="18" t="s">
        <v>30021</v>
      </c>
      <c r="J1357" s="18" t="s">
        <v>4883</v>
      </c>
      <c r="K1357" t="s">
        <v>30022</v>
      </c>
      <c r="L1357" t="s">
        <v>30023</v>
      </c>
      <c r="M1357" s="10"/>
      <c r="N1357" s="2" t="str">
        <f>HYPERLINK(Таблица3[[#This Row],[RelativePath]])</f>
        <v>1 Въезд на базу\GA3948333_4_20260806T105627Z.jpg</v>
      </c>
    </row>
    <row r="1358" spans="1:14" x14ac:dyDescent="0.25">
      <c r="A1358" t="s">
        <v>16</v>
      </c>
      <c r="B1358" s="3">
        <v>46240</v>
      </c>
      <c r="C1358" s="5">
        <v>0.54033564814814816</v>
      </c>
      <c r="D1358" s="1" t="s">
        <v>162</v>
      </c>
      <c r="E1358" t="s">
        <v>28283</v>
      </c>
      <c r="F1358" t="s">
        <v>261</v>
      </c>
      <c r="H1358" t="s">
        <v>4878</v>
      </c>
      <c r="I1358" s="18" t="s">
        <v>30102</v>
      </c>
      <c r="J1358" s="18" t="s">
        <v>4884</v>
      </c>
      <c r="K1358" t="s">
        <v>30103</v>
      </c>
      <c r="L1358" t="s">
        <v>30104</v>
      </c>
      <c r="M1358" s="10"/>
      <c r="N1358" s="2" t="str">
        <f>HYPERLINK(Таблица3[[#This Row],[RelativePath]])</f>
        <v>2 Поката пилорама\GA3948333_8_20260806T125805Z.jpg</v>
      </c>
    </row>
    <row r="1359" spans="1:14" hidden="1" x14ac:dyDescent="0.25">
      <c r="A1359" t="s">
        <v>16</v>
      </c>
      <c r="B1359" s="3">
        <v>46240</v>
      </c>
      <c r="C1359" s="5">
        <v>0.54190972222222222</v>
      </c>
      <c r="D1359" s="1" t="s">
        <v>115</v>
      </c>
      <c r="E1359" t="s">
        <v>28283</v>
      </c>
      <c r="F1359" t="s">
        <v>261</v>
      </c>
      <c r="I1359" s="18" t="s">
        <v>30105</v>
      </c>
      <c r="J1359" s="18" t="s">
        <v>4884</v>
      </c>
      <c r="K1359" t="s">
        <v>30106</v>
      </c>
      <c r="L1359" t="s">
        <v>30107</v>
      </c>
      <c r="M1359" s="10"/>
      <c r="N1359" s="2" t="str">
        <f>HYPERLINK(Таблица3[[#This Row],[RelativePath]])</f>
        <v>2 Поката пилорама\GA3948333_8_20260806T130021Z.jpg</v>
      </c>
    </row>
    <row r="1360" spans="1:14" x14ac:dyDescent="0.25">
      <c r="A1360" t="s">
        <v>16</v>
      </c>
      <c r="B1360" s="3">
        <v>46240</v>
      </c>
      <c r="C1360" s="5">
        <v>0.57069444444444439</v>
      </c>
      <c r="D1360" s="1" t="s">
        <v>162</v>
      </c>
      <c r="E1360" t="s">
        <v>28283</v>
      </c>
      <c r="F1360" t="s">
        <v>263</v>
      </c>
      <c r="H1360" t="s">
        <v>28846</v>
      </c>
      <c r="I1360" s="18" t="s">
        <v>30468</v>
      </c>
      <c r="J1360" s="18" t="s">
        <v>4849</v>
      </c>
      <c r="K1360" t="s">
        <v>30469</v>
      </c>
      <c r="L1360" t="s">
        <v>30470</v>
      </c>
      <c r="M1360" s="10"/>
      <c r="N1360" s="2" t="str">
        <f>HYPERLINK(Таблица3[[#This Row],[RelativePath]])</f>
        <v>17 Площадка с навесом\GA3948333_10_20260806T134148Z.jpg</v>
      </c>
    </row>
    <row r="1361" spans="1:14" hidden="1" x14ac:dyDescent="0.25">
      <c r="A1361" t="s">
        <v>16</v>
      </c>
      <c r="B1361" s="3">
        <v>46240</v>
      </c>
      <c r="C1361" s="5">
        <v>0.57093749999999999</v>
      </c>
      <c r="D1361" s="1" t="s">
        <v>115</v>
      </c>
      <c r="E1361" t="s">
        <v>28283</v>
      </c>
      <c r="F1361" t="s">
        <v>30477</v>
      </c>
      <c r="I1361" s="18" t="s">
        <v>30309</v>
      </c>
      <c r="J1361" s="18" t="s">
        <v>4877</v>
      </c>
      <c r="K1361" t="s">
        <v>30310</v>
      </c>
      <c r="L1361" t="s">
        <v>30311</v>
      </c>
      <c r="M1361" s="10"/>
      <c r="N1361" s="2" t="str">
        <f>HYPERLINK(Таблица3[[#This Row],[RelativePath]])</f>
        <v>10 Въезд ангар\GA3948333_6_20260806T134209Z.jpg</v>
      </c>
    </row>
    <row r="1362" spans="1:14" hidden="1" x14ac:dyDescent="0.25">
      <c r="A1362" t="s">
        <v>16</v>
      </c>
      <c r="B1362" s="3">
        <v>46240</v>
      </c>
      <c r="C1362" s="5">
        <v>0.57105324074074071</v>
      </c>
      <c r="D1362" s="1" t="s">
        <v>115</v>
      </c>
      <c r="E1362" t="s">
        <v>28283</v>
      </c>
      <c r="F1362" t="s">
        <v>30480</v>
      </c>
      <c r="I1362" s="18" t="s">
        <v>30108</v>
      </c>
      <c r="J1362" s="18" t="s">
        <v>4884</v>
      </c>
      <c r="K1362" t="s">
        <v>30109</v>
      </c>
      <c r="L1362" t="s">
        <v>30110</v>
      </c>
      <c r="M1362" s="10"/>
      <c r="N1362" s="2" t="str">
        <f>HYPERLINK(Таблица3[[#This Row],[RelativePath]])</f>
        <v>2 Поката пилорама\GA3948333_8_20260806T134219Z.jpg</v>
      </c>
    </row>
    <row r="1363" spans="1:14" hidden="1" x14ac:dyDescent="0.25">
      <c r="A1363" t="s">
        <v>16</v>
      </c>
      <c r="B1363" s="3">
        <v>46240</v>
      </c>
      <c r="C1363" s="5">
        <v>0.57156249999999997</v>
      </c>
      <c r="D1363" s="1" t="s">
        <v>85</v>
      </c>
      <c r="E1363" t="s">
        <v>28283</v>
      </c>
      <c r="F1363" t="s">
        <v>30476</v>
      </c>
      <c r="I1363" s="18" t="s">
        <v>30027</v>
      </c>
      <c r="J1363" s="18" t="s">
        <v>4883</v>
      </c>
      <c r="K1363" t="s">
        <v>30028</v>
      </c>
      <c r="L1363" t="s">
        <v>30029</v>
      </c>
      <c r="M1363" s="10"/>
      <c r="N1363" s="2" t="str">
        <f>HYPERLINK(Таблица3[[#This Row],[RelativePath]])</f>
        <v>1 Въезд на базу\GA3948333_4_20260806T134303Z.jpg</v>
      </c>
    </row>
    <row r="1364" spans="1:14" hidden="1" x14ac:dyDescent="0.25">
      <c r="A1364" t="s">
        <v>16</v>
      </c>
      <c r="B1364" s="3">
        <v>46240</v>
      </c>
      <c r="C1364" s="5">
        <v>0.57163194444444443</v>
      </c>
      <c r="D1364" s="1" t="s">
        <v>91</v>
      </c>
      <c r="E1364" t="s">
        <v>28283</v>
      </c>
      <c r="F1364" t="s">
        <v>30476</v>
      </c>
      <c r="I1364" s="18" t="s">
        <v>30030</v>
      </c>
      <c r="J1364" s="18" t="s">
        <v>4883</v>
      </c>
      <c r="K1364" t="s">
        <v>30031</v>
      </c>
      <c r="L1364" t="s">
        <v>30032</v>
      </c>
      <c r="M1364" s="10"/>
      <c r="N1364" s="2" t="str">
        <f>HYPERLINK(Таблица3[[#This Row],[RelativePath]])</f>
        <v>1 Въезд на базу\GA3948333_4_20260806T134309Z.jpg</v>
      </c>
    </row>
    <row r="1365" spans="1:14" hidden="1" x14ac:dyDescent="0.25">
      <c r="A1365" t="s">
        <v>16</v>
      </c>
      <c r="B1365" s="3">
        <v>46240</v>
      </c>
      <c r="C1365" s="5">
        <v>0.57560185185185186</v>
      </c>
      <c r="D1365" s="1" t="s">
        <v>62</v>
      </c>
      <c r="E1365" t="s">
        <v>28283</v>
      </c>
      <c r="F1365" t="s">
        <v>30476</v>
      </c>
      <c r="I1365" s="18" t="s">
        <v>30033</v>
      </c>
      <c r="J1365" s="18" t="s">
        <v>4883</v>
      </c>
      <c r="K1365" t="s">
        <v>30034</v>
      </c>
      <c r="L1365" t="s">
        <v>30035</v>
      </c>
      <c r="M1365" s="10"/>
      <c r="N1365" s="2" t="str">
        <f>HYPERLINK(Таблица3[[#This Row],[RelativePath]])</f>
        <v>1 Въезд на базу\GA3948333_4_20260806T134852Z.jpg</v>
      </c>
    </row>
    <row r="1366" spans="1:14" x14ac:dyDescent="0.25">
      <c r="A1366" t="s">
        <v>16</v>
      </c>
      <c r="B1366" s="3">
        <v>46240</v>
      </c>
      <c r="C1366" s="5">
        <v>0.61456018518518518</v>
      </c>
      <c r="D1366" s="1" t="s">
        <v>162</v>
      </c>
      <c r="E1366" t="s">
        <v>28283</v>
      </c>
      <c r="F1366" t="s">
        <v>30477</v>
      </c>
      <c r="H1366" t="s">
        <v>4878</v>
      </c>
      <c r="I1366" s="18" t="s">
        <v>30111</v>
      </c>
      <c r="J1366" s="18" t="s">
        <v>4884</v>
      </c>
      <c r="K1366" t="s">
        <v>30112</v>
      </c>
      <c r="L1366" t="s">
        <v>30113</v>
      </c>
      <c r="M1366" s="10"/>
      <c r="N1366" s="2" t="str">
        <f>HYPERLINK(Таблица3[[#This Row],[RelativePath]])</f>
        <v>2 Поката пилорама\GA3948333_8_20260806T144458Z.jpg</v>
      </c>
    </row>
    <row r="1367" spans="1:14" x14ac:dyDescent="0.25">
      <c r="A1367" t="s">
        <v>16</v>
      </c>
      <c r="B1367" s="3">
        <v>46240</v>
      </c>
      <c r="C1367" s="5">
        <v>0.62079861111111112</v>
      </c>
      <c r="D1367" s="1" t="s">
        <v>162</v>
      </c>
      <c r="E1367" t="s">
        <v>28283</v>
      </c>
      <c r="F1367" t="s">
        <v>30477</v>
      </c>
      <c r="H1367" t="s">
        <v>1140</v>
      </c>
      <c r="I1367" s="18" t="s">
        <v>30114</v>
      </c>
      <c r="J1367" s="18" t="s">
        <v>4884</v>
      </c>
      <c r="K1367" t="s">
        <v>30115</v>
      </c>
      <c r="L1367" t="s">
        <v>30116</v>
      </c>
      <c r="M1367" s="10"/>
      <c r="N1367" s="2" t="str">
        <f>HYPERLINK(Таблица3[[#This Row],[RelativePath]])</f>
        <v>2 Поката пилорама\GA3948333_8_20260806T145357Z.jpg</v>
      </c>
    </row>
    <row r="1368" spans="1:14" x14ac:dyDescent="0.25">
      <c r="A1368" t="s">
        <v>16</v>
      </c>
      <c r="B1368" s="3">
        <v>46240</v>
      </c>
      <c r="C1368" s="5">
        <v>0.62459490740740742</v>
      </c>
      <c r="D1368" s="1" t="s">
        <v>162</v>
      </c>
      <c r="E1368" t="s">
        <v>28283</v>
      </c>
      <c r="F1368" t="s">
        <v>30477</v>
      </c>
      <c r="H1368" t="s">
        <v>1140</v>
      </c>
      <c r="I1368" s="18" t="s">
        <v>30117</v>
      </c>
      <c r="J1368" s="18" t="s">
        <v>4884</v>
      </c>
      <c r="K1368" t="s">
        <v>30118</v>
      </c>
      <c r="L1368" t="s">
        <v>30119</v>
      </c>
      <c r="M1368" s="10"/>
      <c r="N1368" s="2" t="str">
        <f>HYPERLINK(Таблица3[[#This Row],[RelativePath]])</f>
        <v>2 Поката пилорама\GA3948333_8_20260806T145925Z.jpg</v>
      </c>
    </row>
    <row r="1369" spans="1:14" hidden="1" x14ac:dyDescent="0.25">
      <c r="A1369" t="s">
        <v>16</v>
      </c>
      <c r="B1369" s="3">
        <v>46240</v>
      </c>
      <c r="C1369" s="5">
        <v>0.62615740740740744</v>
      </c>
      <c r="D1369" s="1" t="s">
        <v>115</v>
      </c>
      <c r="E1369" t="s">
        <v>28283</v>
      </c>
      <c r="F1369" t="s">
        <v>30477</v>
      </c>
      <c r="I1369" s="18" t="s">
        <v>30120</v>
      </c>
      <c r="J1369" s="18" t="s">
        <v>4884</v>
      </c>
      <c r="K1369" t="s">
        <v>30121</v>
      </c>
      <c r="L1369" t="s">
        <v>30122</v>
      </c>
      <c r="M1369" s="10"/>
      <c r="N1369" s="2" t="str">
        <f>HYPERLINK(Таблица3[[#This Row],[RelativePath]])</f>
        <v>2 Поката пилорама\GA3948333_8_20260806T150140Z.jpg</v>
      </c>
    </row>
    <row r="1370" spans="1:14" hidden="1" x14ac:dyDescent="0.25">
      <c r="A1370" t="s">
        <v>16</v>
      </c>
      <c r="B1370" s="3">
        <v>46240</v>
      </c>
      <c r="C1370" s="5">
        <v>0.63163194444444448</v>
      </c>
      <c r="D1370" s="1" t="s">
        <v>131</v>
      </c>
      <c r="E1370" t="s">
        <v>28283</v>
      </c>
      <c r="F1370" t="s">
        <v>30477</v>
      </c>
      <c r="I1370" s="18" t="s">
        <v>30123</v>
      </c>
      <c r="J1370" s="18" t="s">
        <v>4884</v>
      </c>
      <c r="K1370" t="s">
        <v>30124</v>
      </c>
      <c r="L1370" t="s">
        <v>30125</v>
      </c>
      <c r="M1370" s="10"/>
      <c r="N1370" s="2" t="str">
        <f>HYPERLINK(Таблица3[[#This Row],[RelativePath]])</f>
        <v>2 Поката пилорама\GA3948333_8_20260806T150933Z.jpg</v>
      </c>
    </row>
    <row r="1371" spans="1:14" hidden="1" x14ac:dyDescent="0.25">
      <c r="A1371" t="s">
        <v>16</v>
      </c>
      <c r="B1371" s="3">
        <v>46240</v>
      </c>
      <c r="C1371" s="5">
        <v>0.63343749999999999</v>
      </c>
      <c r="D1371" s="1" t="s">
        <v>85</v>
      </c>
      <c r="E1371" t="s">
        <v>28283</v>
      </c>
      <c r="F1371" t="s">
        <v>30477</v>
      </c>
      <c r="I1371" s="18" t="s">
        <v>30042</v>
      </c>
      <c r="J1371" s="18" t="s">
        <v>4883</v>
      </c>
      <c r="K1371" t="s">
        <v>30043</v>
      </c>
      <c r="L1371" t="s">
        <v>30044</v>
      </c>
      <c r="M1371" s="10"/>
      <c r="N1371" s="2" t="str">
        <f>HYPERLINK(Таблица3[[#This Row],[RelativePath]])</f>
        <v>1 Въезд на базу\GA3948333_4_20260806T151209Z.jpg</v>
      </c>
    </row>
    <row r="1372" spans="1:14" hidden="1" x14ac:dyDescent="0.25">
      <c r="A1372" t="s">
        <v>16</v>
      </c>
      <c r="B1372" s="3">
        <v>46240</v>
      </c>
      <c r="C1372" s="5">
        <v>0.6791666666666667</v>
      </c>
      <c r="D1372" s="1" t="s">
        <v>131</v>
      </c>
      <c r="E1372" t="s">
        <v>28283</v>
      </c>
      <c r="F1372" t="s">
        <v>30477</v>
      </c>
      <c r="I1372" s="18" t="s">
        <v>30129</v>
      </c>
      <c r="J1372" s="18" t="s">
        <v>4884</v>
      </c>
      <c r="K1372" t="s">
        <v>30130</v>
      </c>
      <c r="L1372" t="s">
        <v>30131</v>
      </c>
      <c r="M1372" s="10"/>
      <c r="N1372" s="2" t="str">
        <f>HYPERLINK(Таблица3[[#This Row],[RelativePath]])</f>
        <v>2 Поката пилорама\GA3948333_8_20260806T161800Z.jpg</v>
      </c>
    </row>
    <row r="1373" spans="1:14" hidden="1" x14ac:dyDescent="0.25">
      <c r="A1373" t="s">
        <v>16</v>
      </c>
      <c r="B1373" s="3">
        <v>46240</v>
      </c>
      <c r="C1373" s="5">
        <v>0.67952546296296301</v>
      </c>
      <c r="D1373" s="1" t="s">
        <v>85</v>
      </c>
      <c r="E1373" t="s">
        <v>28283</v>
      </c>
      <c r="F1373" t="s">
        <v>30477</v>
      </c>
      <c r="I1373" s="18" t="s">
        <v>30048</v>
      </c>
      <c r="J1373" s="18" t="s">
        <v>4883</v>
      </c>
      <c r="K1373" t="s">
        <v>30049</v>
      </c>
      <c r="L1373" t="s">
        <v>30050</v>
      </c>
      <c r="M1373" s="10"/>
      <c r="N1373" s="2" t="str">
        <f>HYPERLINK(Таблица3[[#This Row],[RelativePath]])</f>
        <v>1 Въезд на базу\GA3948333_4_20260806T161831Z.jpg</v>
      </c>
    </row>
    <row r="1374" spans="1:14" hidden="1" x14ac:dyDescent="0.25">
      <c r="A1374" t="s">
        <v>17</v>
      </c>
      <c r="B1374" s="3">
        <v>46241</v>
      </c>
      <c r="C1374" s="5">
        <v>0.41899305555555555</v>
      </c>
      <c r="D1374" s="1" t="s">
        <v>163</v>
      </c>
      <c r="E1374" t="s">
        <v>28829</v>
      </c>
      <c r="F1374" t="s">
        <v>30821</v>
      </c>
      <c r="I1374" s="18" t="s">
        <v>30603</v>
      </c>
      <c r="J1374" s="18" t="s">
        <v>4877</v>
      </c>
      <c r="K1374" t="s">
        <v>30604</v>
      </c>
      <c r="L1374" t="s">
        <v>30605</v>
      </c>
      <c r="M1374" s="10"/>
      <c r="N1374" s="2" t="str">
        <f>HYPERLINK(Таблица3[[#This Row],[RelativePath]])</f>
        <v>10 Въезд ангар\GA3948333_6_20260807T100321Z.jpg</v>
      </c>
    </row>
    <row r="1375" spans="1:14" x14ac:dyDescent="0.25">
      <c r="A1375" t="s">
        <v>17</v>
      </c>
      <c r="B1375" s="3">
        <v>46241</v>
      </c>
      <c r="C1375" s="5">
        <v>0.41951388888888891</v>
      </c>
      <c r="D1375" s="1" t="s">
        <v>162</v>
      </c>
      <c r="E1375" t="s">
        <v>28829</v>
      </c>
      <c r="F1375" t="s">
        <v>30822</v>
      </c>
      <c r="G1375">
        <v>2</v>
      </c>
      <c r="I1375" s="18" t="s">
        <v>30606</v>
      </c>
      <c r="J1375" s="18" t="s">
        <v>4877</v>
      </c>
      <c r="K1375" t="s">
        <v>30607</v>
      </c>
      <c r="L1375" t="s">
        <v>30608</v>
      </c>
      <c r="M1375" s="10"/>
      <c r="N1375" s="2" t="str">
        <f>HYPERLINK(Таблица3[[#This Row],[RelativePath]])</f>
        <v>10 Въезд ангар\GA3948333_6_20260807T100406Z.jpg</v>
      </c>
    </row>
    <row r="1376" spans="1:14" x14ac:dyDescent="0.25">
      <c r="A1376" t="s">
        <v>17</v>
      </c>
      <c r="B1376" s="3">
        <v>46241</v>
      </c>
      <c r="C1376" s="5">
        <v>0.41979166666666667</v>
      </c>
      <c r="D1376" s="1" t="s">
        <v>162</v>
      </c>
      <c r="E1376" t="s">
        <v>28829</v>
      </c>
      <c r="F1376" t="s">
        <v>30822</v>
      </c>
      <c r="G1376">
        <v>3</v>
      </c>
      <c r="I1376" s="18" t="s">
        <v>30609</v>
      </c>
      <c r="J1376" s="18" t="s">
        <v>4877</v>
      </c>
      <c r="K1376" t="s">
        <v>30610</v>
      </c>
      <c r="L1376" t="s">
        <v>30611</v>
      </c>
      <c r="M1376" s="10"/>
      <c r="N1376" s="2" t="str">
        <f>HYPERLINK(Таблица3[[#This Row],[RelativePath]])</f>
        <v>10 Въезд ангар\GA3948333_6_20260807T100430Z.jpg</v>
      </c>
    </row>
    <row r="1377" spans="1:14" x14ac:dyDescent="0.25">
      <c r="A1377" t="s">
        <v>17</v>
      </c>
      <c r="B1377" s="3">
        <v>46241</v>
      </c>
      <c r="C1377" s="5">
        <v>0.45968750000000003</v>
      </c>
      <c r="D1377" s="1" t="s">
        <v>162</v>
      </c>
      <c r="E1377" t="s">
        <v>30813</v>
      </c>
      <c r="F1377" t="s">
        <v>2648</v>
      </c>
      <c r="I1377" s="18" t="s">
        <v>30615</v>
      </c>
      <c r="J1377" s="18" t="s">
        <v>4877</v>
      </c>
      <c r="K1377" t="s">
        <v>30616</v>
      </c>
      <c r="L1377" t="s">
        <v>30617</v>
      </c>
      <c r="M1377" s="10"/>
      <c r="N1377" s="2" t="str">
        <f>HYPERLINK(Таблица3[[#This Row],[RelativePath]])</f>
        <v>10 Въезд ангар\GA3948333_6_20260807T110157Z.jpg</v>
      </c>
    </row>
    <row r="1378" spans="1:14" x14ac:dyDescent="0.25">
      <c r="A1378" t="s">
        <v>17</v>
      </c>
      <c r="B1378" s="3">
        <v>46241</v>
      </c>
      <c r="C1378" s="5">
        <v>0.46887731481481482</v>
      </c>
      <c r="D1378" s="1" t="s">
        <v>162</v>
      </c>
      <c r="E1378" t="s">
        <v>30813</v>
      </c>
      <c r="F1378" t="s">
        <v>2648</v>
      </c>
      <c r="G1378">
        <v>1</v>
      </c>
      <c r="I1378" s="18" t="s">
        <v>30624</v>
      </c>
      <c r="J1378" s="18" t="s">
        <v>4877</v>
      </c>
      <c r="K1378" t="s">
        <v>30625</v>
      </c>
      <c r="L1378" t="s">
        <v>30626</v>
      </c>
      <c r="M1378" s="10"/>
      <c r="N1378" s="2" t="str">
        <f>HYPERLINK(Таблица3[[#This Row],[RelativePath]])</f>
        <v>10 Въезд ангар\GA3948333_6_20260807T111511Z.jpg</v>
      </c>
    </row>
    <row r="1379" spans="1:14" x14ac:dyDescent="0.25">
      <c r="A1379" t="s">
        <v>17</v>
      </c>
      <c r="B1379" s="3">
        <v>46241</v>
      </c>
      <c r="C1379" s="5">
        <v>0.47218749999999998</v>
      </c>
      <c r="D1379" s="1" t="s">
        <v>162</v>
      </c>
      <c r="E1379" t="s">
        <v>30813</v>
      </c>
      <c r="F1379" t="s">
        <v>2648</v>
      </c>
      <c r="G1379">
        <v>1</v>
      </c>
      <c r="I1379" s="18" t="s">
        <v>30627</v>
      </c>
      <c r="J1379" s="18" t="s">
        <v>4877</v>
      </c>
      <c r="K1379" t="s">
        <v>30628</v>
      </c>
      <c r="L1379" t="s">
        <v>30629</v>
      </c>
      <c r="M1379" s="10"/>
      <c r="N1379" s="2" t="str">
        <f>HYPERLINK(Таблица3[[#This Row],[RelativePath]])</f>
        <v>10 Въезд ангар\GA3948333_6_20260807T111957Z.jpg</v>
      </c>
    </row>
    <row r="1380" spans="1:14" hidden="1" x14ac:dyDescent="0.25">
      <c r="A1380" t="s">
        <v>17</v>
      </c>
      <c r="B1380" s="3">
        <v>46241</v>
      </c>
      <c r="C1380" s="5">
        <v>0.52990740740740738</v>
      </c>
      <c r="D1380" s="1" t="s">
        <v>62</v>
      </c>
      <c r="E1380" t="s">
        <v>22568</v>
      </c>
      <c r="F1380" t="s">
        <v>28837</v>
      </c>
      <c r="I1380" s="18" t="s">
        <v>30543</v>
      </c>
      <c r="J1380" s="18" t="s">
        <v>4883</v>
      </c>
      <c r="K1380" t="s">
        <v>30544</v>
      </c>
      <c r="L1380" t="s">
        <v>30545</v>
      </c>
      <c r="M1380" s="10"/>
      <c r="N1380" s="2" t="str">
        <f>HYPERLINK(Таблица3[[#This Row],[RelativePath]])</f>
        <v>1 Въезд на базу\GA3948333_4_20260807T124304Z.jpg</v>
      </c>
    </row>
    <row r="1381" spans="1:14" x14ac:dyDescent="0.25">
      <c r="A1381" t="s">
        <v>17</v>
      </c>
      <c r="B1381" s="3">
        <v>46241</v>
      </c>
      <c r="C1381" s="5">
        <v>0.56412037037037033</v>
      </c>
      <c r="D1381" s="1" t="s">
        <v>162</v>
      </c>
      <c r="E1381" t="s">
        <v>8107</v>
      </c>
      <c r="F1381" t="s">
        <v>30819</v>
      </c>
      <c r="I1381" s="18" t="s">
        <v>30678</v>
      </c>
      <c r="J1381" s="18" t="s">
        <v>1182</v>
      </c>
      <c r="K1381" t="s">
        <v>30679</v>
      </c>
      <c r="L1381" t="s">
        <v>30680</v>
      </c>
      <c r="M1381" s="10"/>
      <c r="N1381" s="2" t="str">
        <f>HYPERLINK(Таблица3[[#This Row],[RelativePath]])</f>
        <v>4 Крыльцо офиса\K07156189_21_20260807T133220Z.jpg</v>
      </c>
    </row>
    <row r="1382" spans="1:14" x14ac:dyDescent="0.25">
      <c r="A1382" t="s">
        <v>17</v>
      </c>
      <c r="B1382" s="3">
        <v>46241</v>
      </c>
      <c r="C1382" s="5">
        <v>0.56518518518518523</v>
      </c>
      <c r="D1382" s="1" t="s">
        <v>162</v>
      </c>
      <c r="E1382" t="s">
        <v>8107</v>
      </c>
      <c r="F1382" t="s">
        <v>30820</v>
      </c>
      <c r="I1382" s="18" t="s">
        <v>30681</v>
      </c>
      <c r="J1382" s="18" t="s">
        <v>1182</v>
      </c>
      <c r="K1382" t="s">
        <v>30682</v>
      </c>
      <c r="L1382" t="s">
        <v>30683</v>
      </c>
      <c r="M1382" s="10"/>
      <c r="N1382" s="2" t="str">
        <f>HYPERLINK(Таблица3[[#This Row],[RelativePath]])</f>
        <v>4 Крыльцо офиса\K07156189_21_20260807T133352Z.jpg</v>
      </c>
    </row>
    <row r="1383" spans="1:14" hidden="1" x14ac:dyDescent="0.25">
      <c r="A1383" t="s">
        <v>17</v>
      </c>
      <c r="B1383" s="3">
        <v>46241</v>
      </c>
      <c r="C1383" s="5">
        <v>0.56802083333333331</v>
      </c>
      <c r="D1383" s="1" t="s">
        <v>115</v>
      </c>
      <c r="E1383" t="s">
        <v>8107</v>
      </c>
      <c r="F1383" t="s">
        <v>30815</v>
      </c>
      <c r="I1383" s="18" t="s">
        <v>30516</v>
      </c>
      <c r="J1383" s="18" t="s">
        <v>4854</v>
      </c>
      <c r="K1383" t="s">
        <v>30517</v>
      </c>
      <c r="L1383" t="s">
        <v>30518</v>
      </c>
      <c r="M1383" s="10"/>
      <c r="N1383" s="2" t="str">
        <f>HYPERLINK(Таблица3[[#This Row],[RelativePath]])</f>
        <v>3 Парковка офиса\GA3948333_3_20260807T133757Z.jpg</v>
      </c>
    </row>
    <row r="1384" spans="1:14" hidden="1" x14ac:dyDescent="0.25">
      <c r="A1384" t="s">
        <v>17</v>
      </c>
      <c r="B1384" s="3">
        <v>46241</v>
      </c>
      <c r="C1384" s="5">
        <v>0.56806712962962957</v>
      </c>
      <c r="D1384" s="1" t="s">
        <v>62</v>
      </c>
      <c r="E1384" t="s">
        <v>8107</v>
      </c>
      <c r="F1384" t="s">
        <v>30815</v>
      </c>
      <c r="I1384" s="18" t="s">
        <v>30546</v>
      </c>
      <c r="J1384" s="18" t="s">
        <v>4883</v>
      </c>
      <c r="K1384" t="s">
        <v>30547</v>
      </c>
      <c r="L1384" t="s">
        <v>30548</v>
      </c>
      <c r="M1384" s="10"/>
      <c r="N1384" s="2" t="str">
        <f>HYPERLINK(Таблица3[[#This Row],[RelativePath]])</f>
        <v>1 Въезд на базу\GA3948333_4_20260807T133801Z.jpg</v>
      </c>
    </row>
    <row r="1385" spans="1:14" x14ac:dyDescent="0.25">
      <c r="A1385" t="s">
        <v>22</v>
      </c>
      <c r="B1385" s="3">
        <v>46243</v>
      </c>
      <c r="C1385" s="5">
        <v>0.80732638888888886</v>
      </c>
      <c r="D1385" s="1" t="s">
        <v>162</v>
      </c>
      <c r="E1385" t="s">
        <v>30816</v>
      </c>
      <c r="F1385" t="s">
        <v>19922</v>
      </c>
      <c r="H1385" t="s">
        <v>467</v>
      </c>
      <c r="I1385" s="18" t="s">
        <v>30696</v>
      </c>
      <c r="J1385" s="18" t="s">
        <v>1182</v>
      </c>
      <c r="K1385" t="s">
        <v>30697</v>
      </c>
      <c r="L1385" t="s">
        <v>30698</v>
      </c>
      <c r="M1385" s="10"/>
      <c r="N1385" s="2" t="str">
        <f>HYPERLINK(Таблица3[[#This Row],[RelativePath]])</f>
        <v>4 Крыльцо офиса\K07156189_21_20260809T192233Z.jpg</v>
      </c>
    </row>
    <row r="1386" spans="1:14" x14ac:dyDescent="0.25">
      <c r="A1386" t="s">
        <v>22</v>
      </c>
      <c r="B1386" s="3">
        <v>46243</v>
      </c>
      <c r="C1386" s="5">
        <v>0.81305555555555553</v>
      </c>
      <c r="D1386" s="1" t="s">
        <v>162</v>
      </c>
      <c r="E1386" t="s">
        <v>30816</v>
      </c>
      <c r="F1386" t="s">
        <v>19922</v>
      </c>
      <c r="H1386" t="s">
        <v>467</v>
      </c>
      <c r="I1386" s="18" t="s">
        <v>30699</v>
      </c>
      <c r="J1386" s="18" t="s">
        <v>1182</v>
      </c>
      <c r="K1386" t="s">
        <v>30700</v>
      </c>
      <c r="L1386" t="s">
        <v>30701</v>
      </c>
      <c r="M1386" s="10"/>
      <c r="N1386" s="2" t="str">
        <f>HYPERLINK(Таблица3[[#This Row],[RelativePath]])</f>
        <v>4 Крыльцо офиса\K07156189_21_20260809T193048Z.jpg</v>
      </c>
    </row>
    <row r="1387" spans="1:14" x14ac:dyDescent="0.25">
      <c r="A1387" t="s">
        <v>22</v>
      </c>
      <c r="B1387" s="3">
        <v>46243</v>
      </c>
      <c r="C1387" s="5">
        <v>0.81314814814814818</v>
      </c>
      <c r="D1387" s="1" t="s">
        <v>162</v>
      </c>
      <c r="E1387" t="s">
        <v>30816</v>
      </c>
      <c r="F1387" t="s">
        <v>19922</v>
      </c>
      <c r="H1387" t="s">
        <v>1140</v>
      </c>
      <c r="I1387" s="18" t="s">
        <v>30702</v>
      </c>
      <c r="J1387" s="18" t="s">
        <v>1182</v>
      </c>
      <c r="K1387" t="s">
        <v>30703</v>
      </c>
      <c r="L1387" t="s">
        <v>30704</v>
      </c>
      <c r="M1387" s="10"/>
      <c r="N1387" s="2" t="str">
        <f>HYPERLINK(Таблица3[[#This Row],[RelativePath]])</f>
        <v>4 Крыльцо офиса\K07156189_21_20260809T193056Z.jpg</v>
      </c>
    </row>
    <row r="1388" spans="1:14" hidden="1" x14ac:dyDescent="0.25">
      <c r="A1388" t="s">
        <v>13</v>
      </c>
      <c r="B1388" s="3">
        <v>46244</v>
      </c>
      <c r="C1388" s="5">
        <v>0.35274305555555557</v>
      </c>
      <c r="D1388" s="1" t="s">
        <v>1212</v>
      </c>
      <c r="E1388" t="s">
        <v>31285</v>
      </c>
      <c r="F1388" t="s">
        <v>31286</v>
      </c>
      <c r="I1388" s="18" t="s">
        <v>30948</v>
      </c>
      <c r="J1388" s="18" t="s">
        <v>1182</v>
      </c>
      <c r="K1388" t="s">
        <v>30949</v>
      </c>
      <c r="L1388" t="s">
        <v>30950</v>
      </c>
      <c r="M1388" s="10"/>
      <c r="N1388" s="2" t="str">
        <f>HYPERLINK(Таблица3[[#This Row],[RelativePath]])</f>
        <v>4 Крыльцо офиса\K07156189_21_20260810T082757Z.jpg</v>
      </c>
    </row>
    <row r="1389" spans="1:14" x14ac:dyDescent="0.25">
      <c r="A1389" t="s">
        <v>13</v>
      </c>
      <c r="B1389" s="3">
        <v>46244</v>
      </c>
      <c r="C1389" s="5">
        <v>0.38300925925925927</v>
      </c>
      <c r="D1389" s="1" t="s">
        <v>162</v>
      </c>
      <c r="E1389" t="s">
        <v>27240</v>
      </c>
      <c r="F1389" t="s">
        <v>31292</v>
      </c>
      <c r="H1389" t="s">
        <v>4867</v>
      </c>
      <c r="I1389" s="18" t="s">
        <v>31215</v>
      </c>
      <c r="J1389" s="18" t="s">
        <v>4874</v>
      </c>
      <c r="K1389" t="s">
        <v>31216</v>
      </c>
      <c r="L1389" t="s">
        <v>31217</v>
      </c>
      <c r="M1389" s="10"/>
      <c r="N1389" s="2" t="str">
        <f>HYPERLINK(Таблица3[[#This Row],[RelativePath]])</f>
        <v>15 Вход столярка\GA3948333_9_20260810T091132Z.jpg</v>
      </c>
    </row>
    <row r="1390" spans="1:14" x14ac:dyDescent="0.25">
      <c r="A1390" t="s">
        <v>13</v>
      </c>
      <c r="B1390" s="3">
        <v>46244</v>
      </c>
      <c r="C1390" s="5">
        <v>0.38396990740740738</v>
      </c>
      <c r="D1390" s="1" t="s">
        <v>162</v>
      </c>
      <c r="E1390" t="s">
        <v>27240</v>
      </c>
      <c r="F1390" t="s">
        <v>31294</v>
      </c>
      <c r="H1390" t="s">
        <v>4867</v>
      </c>
      <c r="I1390" s="18" t="s">
        <v>31221</v>
      </c>
      <c r="J1390" s="18" t="s">
        <v>4874</v>
      </c>
      <c r="K1390" t="s">
        <v>31222</v>
      </c>
      <c r="L1390" t="s">
        <v>31223</v>
      </c>
      <c r="M1390" s="10"/>
      <c r="N1390" s="2" t="str">
        <f>HYPERLINK(Таблица3[[#This Row],[RelativePath]])</f>
        <v>15 Вход столярка\GA3948333_9_20260810T091255Z.jpg</v>
      </c>
    </row>
    <row r="1391" spans="1:14" x14ac:dyDescent="0.25">
      <c r="A1391" t="s">
        <v>13</v>
      </c>
      <c r="B1391" s="3">
        <v>46244</v>
      </c>
      <c r="C1391" s="5">
        <v>0.69539351851851849</v>
      </c>
      <c r="D1391" s="1" t="s">
        <v>162</v>
      </c>
      <c r="E1391" t="s">
        <v>31282</v>
      </c>
      <c r="F1391" t="s">
        <v>58</v>
      </c>
      <c r="H1391" t="s">
        <v>4879</v>
      </c>
      <c r="I1391" s="18" t="s">
        <v>31044</v>
      </c>
      <c r="J1391" s="18" t="s">
        <v>4885</v>
      </c>
      <c r="K1391" t="s">
        <v>31045</v>
      </c>
      <c r="L1391" t="s">
        <v>31046</v>
      </c>
      <c r="M1391" s="10"/>
      <c r="N1391" s="2" t="str">
        <f>HYPERLINK(Таблица3[[#This Row],[RelativePath]])</f>
        <v>8 Ангар вход\GA3948333_1_20260810T164122Z.jpg</v>
      </c>
    </row>
    <row r="1392" spans="1:14" x14ac:dyDescent="0.25">
      <c r="A1392" t="s">
        <v>13</v>
      </c>
      <c r="B1392" s="3">
        <v>46244</v>
      </c>
      <c r="C1392" s="5">
        <v>0.7010763888888889</v>
      </c>
      <c r="D1392" s="1" t="s">
        <v>162</v>
      </c>
      <c r="E1392" t="s">
        <v>31282</v>
      </c>
      <c r="F1392" t="s">
        <v>58</v>
      </c>
      <c r="H1392" t="s">
        <v>1140</v>
      </c>
      <c r="I1392" s="18" t="s">
        <v>31050</v>
      </c>
      <c r="J1392" s="18" t="s">
        <v>4885</v>
      </c>
      <c r="K1392" t="s">
        <v>31051</v>
      </c>
      <c r="L1392" t="s">
        <v>31052</v>
      </c>
      <c r="M1392" s="10"/>
      <c r="N1392" s="2" t="str">
        <f>HYPERLINK(Таблица3[[#This Row],[RelativePath]])</f>
        <v>8 Ангар вход\GA3948333_1_20260810T164933Z.jpg</v>
      </c>
    </row>
    <row r="1393" spans="1:14" x14ac:dyDescent="0.25">
      <c r="A1393" t="s">
        <v>13</v>
      </c>
      <c r="B1393" s="3">
        <v>46244</v>
      </c>
      <c r="C1393" s="5">
        <v>0.70791666666666664</v>
      </c>
      <c r="D1393" s="1" t="s">
        <v>162</v>
      </c>
      <c r="E1393" t="s">
        <v>31282</v>
      </c>
      <c r="F1393" t="s">
        <v>58</v>
      </c>
      <c r="H1393" t="s">
        <v>1140</v>
      </c>
      <c r="I1393" s="18" t="s">
        <v>31053</v>
      </c>
      <c r="J1393" s="18" t="s">
        <v>4885</v>
      </c>
      <c r="K1393" t="s">
        <v>31054</v>
      </c>
      <c r="L1393" t="s">
        <v>31055</v>
      </c>
      <c r="M1393" s="10"/>
      <c r="N1393" s="2" t="str">
        <f>HYPERLINK(Таблица3[[#This Row],[RelativePath]])</f>
        <v>8 Ангар вход\GA3948333_1_20260810T165924Z.jpg</v>
      </c>
    </row>
    <row r="1394" spans="1:14" x14ac:dyDescent="0.25">
      <c r="A1394" t="s">
        <v>13</v>
      </c>
      <c r="B1394" s="3">
        <v>46244</v>
      </c>
      <c r="C1394" s="5">
        <v>0.70806712962962959</v>
      </c>
      <c r="D1394" s="1" t="s">
        <v>162</v>
      </c>
      <c r="E1394" t="s">
        <v>31282</v>
      </c>
      <c r="F1394" t="s">
        <v>58</v>
      </c>
      <c r="H1394" t="s">
        <v>1140</v>
      </c>
      <c r="I1394" s="18" t="s">
        <v>31056</v>
      </c>
      <c r="J1394" s="18" t="s">
        <v>4885</v>
      </c>
      <c r="K1394" t="s">
        <v>31057</v>
      </c>
      <c r="L1394" t="s">
        <v>31058</v>
      </c>
      <c r="M1394" s="10"/>
      <c r="N1394" s="2" t="str">
        <f>HYPERLINK(Таблица3[[#This Row],[RelativePath]])</f>
        <v>8 Ангар вход\GA3948333_1_20260810T165937Z.jpg</v>
      </c>
    </row>
    <row r="1395" spans="1:14" x14ac:dyDescent="0.25">
      <c r="A1395" t="s">
        <v>13</v>
      </c>
      <c r="B1395" s="3">
        <v>46244</v>
      </c>
      <c r="C1395" s="5">
        <v>0.71070601851851856</v>
      </c>
      <c r="D1395" s="1" t="s">
        <v>162</v>
      </c>
      <c r="E1395" t="s">
        <v>31282</v>
      </c>
      <c r="F1395" t="s">
        <v>58</v>
      </c>
      <c r="H1395" t="s">
        <v>1140</v>
      </c>
      <c r="I1395" s="18" t="s">
        <v>31059</v>
      </c>
      <c r="J1395" s="18" t="s">
        <v>4885</v>
      </c>
      <c r="K1395" t="s">
        <v>31060</v>
      </c>
      <c r="L1395" t="s">
        <v>31061</v>
      </c>
      <c r="M1395" s="10"/>
      <c r="N1395" s="2" t="str">
        <f>HYPERLINK(Таблица3[[#This Row],[RelativePath]])</f>
        <v>8 Ангар вход\GA3948333_1_20260810T170325Z.jpg</v>
      </c>
    </row>
    <row r="1396" spans="1:14" x14ac:dyDescent="0.25">
      <c r="A1396" t="s">
        <v>13</v>
      </c>
      <c r="B1396" s="3">
        <v>46244</v>
      </c>
      <c r="C1396" s="5">
        <v>0.71284722222222219</v>
      </c>
      <c r="D1396" s="1" t="s">
        <v>162</v>
      </c>
      <c r="E1396" t="s">
        <v>31282</v>
      </c>
      <c r="F1396" t="s">
        <v>58</v>
      </c>
      <c r="H1396" t="s">
        <v>1140</v>
      </c>
      <c r="I1396" s="18" t="s">
        <v>31062</v>
      </c>
      <c r="J1396" s="18" t="s">
        <v>4885</v>
      </c>
      <c r="K1396" t="s">
        <v>31063</v>
      </c>
      <c r="L1396" t="s">
        <v>31064</v>
      </c>
      <c r="M1396" s="10"/>
      <c r="N1396" s="2" t="str">
        <f>HYPERLINK(Таблица3[[#This Row],[RelativePath]])</f>
        <v>8 Ангар вход\GA3948333_1_20260810T170630Z.jpg</v>
      </c>
    </row>
    <row r="1397" spans="1:14" x14ac:dyDescent="0.25">
      <c r="A1397" t="s">
        <v>13</v>
      </c>
      <c r="B1397" s="3">
        <v>46244</v>
      </c>
      <c r="C1397" s="5">
        <v>0.71434027777777775</v>
      </c>
      <c r="D1397" s="1" t="s">
        <v>162</v>
      </c>
      <c r="E1397" t="s">
        <v>31282</v>
      </c>
      <c r="F1397" t="s">
        <v>58</v>
      </c>
      <c r="H1397" t="s">
        <v>1140</v>
      </c>
      <c r="I1397" s="18" t="s">
        <v>31065</v>
      </c>
      <c r="J1397" s="18" t="s">
        <v>4885</v>
      </c>
      <c r="K1397" t="s">
        <v>31066</v>
      </c>
      <c r="L1397" t="s">
        <v>31067</v>
      </c>
      <c r="M1397" s="10"/>
      <c r="N1397" s="2" t="str">
        <f>HYPERLINK(Таблица3[[#This Row],[RelativePath]])</f>
        <v>8 Ангар вход\GA3948333_1_20260810T170839Z.jpg</v>
      </c>
    </row>
    <row r="1398" spans="1:14" x14ac:dyDescent="0.25">
      <c r="A1398" t="s">
        <v>13</v>
      </c>
      <c r="B1398" s="3">
        <v>46244</v>
      </c>
      <c r="C1398" s="5">
        <v>0.71650462962962957</v>
      </c>
      <c r="D1398" s="1" t="s">
        <v>162</v>
      </c>
      <c r="E1398" t="s">
        <v>31282</v>
      </c>
      <c r="F1398" t="s">
        <v>58</v>
      </c>
      <c r="H1398" t="s">
        <v>1140</v>
      </c>
      <c r="I1398" s="18" t="s">
        <v>31068</v>
      </c>
      <c r="J1398" s="18" t="s">
        <v>4885</v>
      </c>
      <c r="K1398" t="s">
        <v>31069</v>
      </c>
      <c r="L1398" t="s">
        <v>31070</v>
      </c>
      <c r="M1398" s="10"/>
      <c r="N1398" s="2" t="str">
        <f>HYPERLINK(Таблица3[[#This Row],[RelativePath]])</f>
        <v>8 Ангар вход\GA3948333_1_20260810T171146Z.jpg</v>
      </c>
    </row>
    <row r="1399" spans="1:14" hidden="1" x14ac:dyDescent="0.25">
      <c r="A1399" t="s">
        <v>13</v>
      </c>
      <c r="B1399" s="3">
        <v>46244</v>
      </c>
      <c r="C1399" s="5">
        <v>0.73774305555555553</v>
      </c>
      <c r="D1399" s="1" t="s">
        <v>4</v>
      </c>
      <c r="E1399" t="s">
        <v>31282</v>
      </c>
      <c r="F1399" t="s">
        <v>58</v>
      </c>
      <c r="I1399" s="18" t="s">
        <v>31161</v>
      </c>
      <c r="J1399" s="18" t="s">
        <v>4876</v>
      </c>
      <c r="K1399" t="s">
        <v>31162</v>
      </c>
      <c r="L1399" t="s">
        <v>31163</v>
      </c>
      <c r="M1399" s="10"/>
      <c r="N1399" s="2" t="str">
        <f>HYPERLINK(Таблица3[[#This Row],[RelativePath]])</f>
        <v>11 Навес пилмат\GA3948333_5_20260810T174221Z.jpg</v>
      </c>
    </row>
    <row r="1400" spans="1:14" hidden="1" x14ac:dyDescent="0.25">
      <c r="A1400" t="s">
        <v>13</v>
      </c>
      <c r="B1400" s="3">
        <v>46244</v>
      </c>
      <c r="C1400" s="5">
        <v>0.74062499999999998</v>
      </c>
      <c r="D1400" s="1" t="s">
        <v>62</v>
      </c>
      <c r="E1400" t="s">
        <v>31282</v>
      </c>
      <c r="F1400" t="s">
        <v>58</v>
      </c>
      <c r="I1400" s="18" t="s">
        <v>30906</v>
      </c>
      <c r="J1400" s="18" t="s">
        <v>4883</v>
      </c>
      <c r="K1400" t="s">
        <v>30907</v>
      </c>
      <c r="L1400" t="s">
        <v>30908</v>
      </c>
      <c r="M1400" s="10"/>
      <c r="N1400" s="2" t="str">
        <f>HYPERLINK(Таблица3[[#This Row],[RelativePath]])</f>
        <v>1 Въезд на базу\GA3948333_4_20260810T174630Z.jpg</v>
      </c>
    </row>
    <row r="1401" spans="1:14" x14ac:dyDescent="0.25">
      <c r="A1401" t="s">
        <v>14</v>
      </c>
      <c r="B1401" s="3">
        <v>46245</v>
      </c>
      <c r="C1401" s="5">
        <v>0.34219907407407407</v>
      </c>
      <c r="D1401" s="1" t="s">
        <v>162</v>
      </c>
      <c r="E1401" t="s">
        <v>8107</v>
      </c>
      <c r="F1401" t="s">
        <v>31286</v>
      </c>
      <c r="I1401" s="18" t="s">
        <v>30954</v>
      </c>
      <c r="J1401" s="18" t="s">
        <v>1182</v>
      </c>
      <c r="K1401" t="s">
        <v>30955</v>
      </c>
      <c r="L1401" t="s">
        <v>30956</v>
      </c>
      <c r="M1401" s="10"/>
      <c r="N1401" s="2" t="str">
        <f>HYPERLINK(Таблица3[[#This Row],[RelativePath]])</f>
        <v>4 Крыльцо офиса\K07156189_21_20260811T081246Z.jpg</v>
      </c>
    </row>
    <row r="1402" spans="1:14" x14ac:dyDescent="0.25">
      <c r="A1402" t="s">
        <v>15</v>
      </c>
      <c r="B1402" s="3">
        <v>46246</v>
      </c>
      <c r="C1402" s="5">
        <v>0.36509259259259258</v>
      </c>
      <c r="D1402" s="1" t="s">
        <v>162</v>
      </c>
      <c r="E1402" t="s">
        <v>31282</v>
      </c>
      <c r="F1402" t="s">
        <v>58</v>
      </c>
      <c r="H1402" t="s">
        <v>4881</v>
      </c>
      <c r="I1402" s="18" t="s">
        <v>31149</v>
      </c>
      <c r="J1402" s="18" t="s">
        <v>4877</v>
      </c>
      <c r="K1402" t="s">
        <v>31150</v>
      </c>
      <c r="L1402" t="s">
        <v>31151</v>
      </c>
      <c r="M1402" s="10"/>
      <c r="N1402" s="2" t="str">
        <f>HYPERLINK(Таблица3[[#This Row],[RelativePath]])</f>
        <v>10 Въезд ангар\GA3948333_6_20260812T084544Z.jpg</v>
      </c>
    </row>
    <row r="1403" spans="1:14" x14ac:dyDescent="0.25">
      <c r="A1403" t="s">
        <v>15</v>
      </c>
      <c r="B1403" s="3">
        <v>46246</v>
      </c>
      <c r="C1403" s="5">
        <v>0.36732638888888891</v>
      </c>
      <c r="D1403" s="1" t="s">
        <v>162</v>
      </c>
      <c r="E1403" t="s">
        <v>31282</v>
      </c>
      <c r="F1403" t="s">
        <v>58</v>
      </c>
      <c r="H1403" t="s">
        <v>1140</v>
      </c>
      <c r="I1403" s="18" t="s">
        <v>31152</v>
      </c>
      <c r="J1403" s="18" t="s">
        <v>4877</v>
      </c>
      <c r="K1403" t="s">
        <v>31153</v>
      </c>
      <c r="L1403" t="s">
        <v>31154</v>
      </c>
      <c r="M1403" s="10"/>
      <c r="N1403" s="2" t="str">
        <f>HYPERLINK(Таблица3[[#This Row],[RelativePath]])</f>
        <v>10 Въезд ангар\GA3948333_6_20260812T084857Z.jpg</v>
      </c>
    </row>
    <row r="1404" spans="1:14" hidden="1" x14ac:dyDescent="0.25">
      <c r="A1404" t="s">
        <v>15</v>
      </c>
      <c r="B1404" s="3">
        <v>46246</v>
      </c>
      <c r="C1404" s="5">
        <v>0.36787037037037035</v>
      </c>
      <c r="D1404" s="1" t="s">
        <v>115</v>
      </c>
      <c r="E1404" t="s">
        <v>27240</v>
      </c>
      <c r="F1404" t="s">
        <v>58</v>
      </c>
      <c r="I1404" s="18" t="s">
        <v>31257</v>
      </c>
      <c r="J1404" s="18" t="s">
        <v>4849</v>
      </c>
      <c r="K1404" t="s">
        <v>31258</v>
      </c>
      <c r="L1404" t="s">
        <v>31259</v>
      </c>
      <c r="M1404" s="10"/>
      <c r="N1404" s="2" t="str">
        <f>HYPERLINK(Таблица3[[#This Row],[RelativePath]])</f>
        <v>17 Площадка с навесом\GA3948333_10_20260812T084944Z.jpg</v>
      </c>
    </row>
    <row r="1405" spans="1:14" hidden="1" x14ac:dyDescent="0.25">
      <c r="A1405" t="s">
        <v>15</v>
      </c>
      <c r="B1405" s="3">
        <v>46246</v>
      </c>
      <c r="C1405" s="5">
        <v>0.36827546296296299</v>
      </c>
      <c r="D1405" s="1" t="s">
        <v>62</v>
      </c>
      <c r="E1405" t="s">
        <v>27240</v>
      </c>
      <c r="F1405" t="s">
        <v>58</v>
      </c>
      <c r="I1405" s="18" t="s">
        <v>30915</v>
      </c>
      <c r="J1405" s="18" t="s">
        <v>4883</v>
      </c>
      <c r="K1405" t="s">
        <v>30916</v>
      </c>
      <c r="L1405" t="s">
        <v>30917</v>
      </c>
      <c r="M1405" s="10"/>
      <c r="N1405" s="2" t="str">
        <f>HYPERLINK(Таблица3[[#This Row],[RelativePath]])</f>
        <v>1 Въезд на базу\GA3948333_4_20260812T085019Z.jpg</v>
      </c>
    </row>
    <row r="1406" spans="1:14" x14ac:dyDescent="0.25">
      <c r="A1406" t="s">
        <v>15</v>
      </c>
      <c r="B1406" s="3">
        <v>46246</v>
      </c>
      <c r="C1406" s="5">
        <v>0.38116898148148148</v>
      </c>
      <c r="D1406" s="1" t="s">
        <v>162</v>
      </c>
      <c r="E1406" t="s">
        <v>1552</v>
      </c>
      <c r="F1406" t="s">
        <v>261</v>
      </c>
      <c r="H1406" t="s">
        <v>470</v>
      </c>
      <c r="I1406" s="18" t="s">
        <v>31020</v>
      </c>
      <c r="J1406" s="18" t="s">
        <v>1179</v>
      </c>
      <c r="K1406" t="s">
        <v>31021</v>
      </c>
      <c r="L1406" t="s">
        <v>31022</v>
      </c>
      <c r="M1406" s="10"/>
      <c r="N1406" s="2" t="str">
        <f>HYPERLINK(Таблица3[[#This Row],[RelativePath]])</f>
        <v>7 Площадка 2 бетонщики\134160575_1_20260812T090853Z.jpg</v>
      </c>
    </row>
    <row r="1407" spans="1:14" x14ac:dyDescent="0.25">
      <c r="A1407" t="s">
        <v>15</v>
      </c>
      <c r="B1407" s="3">
        <v>46246</v>
      </c>
      <c r="C1407" s="5">
        <v>0.38337962962962963</v>
      </c>
      <c r="D1407" s="1" t="s">
        <v>162</v>
      </c>
      <c r="E1407" t="s">
        <v>1552</v>
      </c>
      <c r="F1407" t="s">
        <v>261</v>
      </c>
      <c r="H1407" t="s">
        <v>1140</v>
      </c>
      <c r="I1407" s="18" t="s">
        <v>31023</v>
      </c>
      <c r="J1407" s="18" t="s">
        <v>1179</v>
      </c>
      <c r="K1407" t="s">
        <v>31024</v>
      </c>
      <c r="L1407" t="s">
        <v>31025</v>
      </c>
      <c r="M1407" s="10"/>
      <c r="N1407" s="2" t="str">
        <f>HYPERLINK(Таблица3[[#This Row],[RelativePath]])</f>
        <v>7 Площадка 2 бетонщики\134160575_1_20260812T091204Z.jpg</v>
      </c>
    </row>
    <row r="1408" spans="1:14" x14ac:dyDescent="0.25">
      <c r="A1408" t="s">
        <v>15</v>
      </c>
      <c r="B1408" s="3">
        <v>46246</v>
      </c>
      <c r="C1408" s="5">
        <v>0.38353009259259258</v>
      </c>
      <c r="D1408" s="1" t="s">
        <v>162</v>
      </c>
      <c r="E1408" t="s">
        <v>1552</v>
      </c>
      <c r="F1408" t="s">
        <v>261</v>
      </c>
      <c r="H1408" t="s">
        <v>1140</v>
      </c>
      <c r="I1408" s="18" t="s">
        <v>31026</v>
      </c>
      <c r="J1408" s="18" t="s">
        <v>1179</v>
      </c>
      <c r="K1408" t="s">
        <v>31027</v>
      </c>
      <c r="L1408" t="s">
        <v>31028</v>
      </c>
      <c r="M1408" s="10"/>
      <c r="N1408" s="2" t="str">
        <f>HYPERLINK(Таблица3[[#This Row],[RelativePath]])</f>
        <v>7 Площадка 2 бетонщики\134160575_1_20260812T091217Z.jpg</v>
      </c>
    </row>
    <row r="1409" spans="1:14" hidden="1" x14ac:dyDescent="0.25">
      <c r="A1409" t="s">
        <v>15</v>
      </c>
      <c r="B1409" s="3">
        <v>46246</v>
      </c>
      <c r="C1409" s="5">
        <v>0.38394675925925925</v>
      </c>
      <c r="D1409" s="1" t="s">
        <v>304</v>
      </c>
      <c r="E1409" t="s">
        <v>1552</v>
      </c>
      <c r="F1409" t="s">
        <v>261</v>
      </c>
      <c r="I1409" s="18" t="s">
        <v>31029</v>
      </c>
      <c r="J1409" s="18" t="s">
        <v>1179</v>
      </c>
      <c r="K1409" t="s">
        <v>31030</v>
      </c>
      <c r="L1409" t="s">
        <v>31031</v>
      </c>
      <c r="M1409" s="10"/>
      <c r="N1409" s="2" t="str">
        <f>HYPERLINK(Таблица3[[#This Row],[RelativePath]])</f>
        <v>7 Площадка 2 бетонщики\134160575_1_20260812T091253Z.jpg</v>
      </c>
    </row>
    <row r="1410" spans="1:14" x14ac:dyDescent="0.25">
      <c r="A1410" t="s">
        <v>15</v>
      </c>
      <c r="B1410" s="3">
        <v>46246</v>
      </c>
      <c r="C1410" s="5">
        <v>0.38541666666666669</v>
      </c>
      <c r="D1410" s="1" t="s">
        <v>162</v>
      </c>
      <c r="E1410" t="s">
        <v>1552</v>
      </c>
      <c r="F1410" t="s">
        <v>31295</v>
      </c>
      <c r="H1410" t="s">
        <v>4871</v>
      </c>
      <c r="I1410" s="18" t="s">
        <v>31263</v>
      </c>
      <c r="J1410" s="18" t="s">
        <v>4849</v>
      </c>
      <c r="K1410" t="s">
        <v>31264</v>
      </c>
      <c r="L1410" t="s">
        <v>31265</v>
      </c>
      <c r="M1410" s="10"/>
      <c r="N1410" s="2" t="str">
        <f>HYPERLINK(Таблица3[[#This Row],[RelativePath]])</f>
        <v>17 Площадка с навесом\GA3948333_10_20260812T091500Z.jpg</v>
      </c>
    </row>
    <row r="1411" spans="1:14" x14ac:dyDescent="0.25">
      <c r="A1411" t="s">
        <v>15</v>
      </c>
      <c r="B1411" s="3">
        <v>46246</v>
      </c>
      <c r="C1411" s="5">
        <v>0.4115509259259259</v>
      </c>
      <c r="D1411" s="1" t="s">
        <v>162</v>
      </c>
      <c r="E1411" t="s">
        <v>1552</v>
      </c>
      <c r="F1411" t="s">
        <v>261</v>
      </c>
      <c r="H1411" t="s">
        <v>29620</v>
      </c>
      <c r="I1411" s="18" t="s">
        <v>30996</v>
      </c>
      <c r="J1411" s="18" t="s">
        <v>29592</v>
      </c>
      <c r="K1411" t="s">
        <v>30997</v>
      </c>
      <c r="L1411" t="s">
        <v>30998</v>
      </c>
      <c r="M1411" s="10"/>
      <c r="N1411" s="2" t="str">
        <f>HYPERLINK(Таблица3[[#This Row],[RelativePath]])</f>
        <v>6 Площадка 1 общага\826398429_1_20260812T095238Z.jpg</v>
      </c>
    </row>
    <row r="1412" spans="1:14" x14ac:dyDescent="0.25">
      <c r="A1412" t="s">
        <v>15</v>
      </c>
      <c r="B1412" s="3">
        <v>46246</v>
      </c>
      <c r="C1412" s="5">
        <v>0.41776620370370371</v>
      </c>
      <c r="D1412" s="1" t="s">
        <v>162</v>
      </c>
      <c r="E1412" t="s">
        <v>1552</v>
      </c>
      <c r="F1412" t="s">
        <v>261</v>
      </c>
      <c r="H1412" t="s">
        <v>1140</v>
      </c>
      <c r="I1412" s="18" t="s">
        <v>30999</v>
      </c>
      <c r="J1412" s="18" t="s">
        <v>29592</v>
      </c>
      <c r="K1412" t="s">
        <v>31000</v>
      </c>
      <c r="L1412" t="s">
        <v>31001</v>
      </c>
      <c r="M1412" s="10"/>
      <c r="N1412" s="2" t="str">
        <f>HYPERLINK(Таблица3[[#This Row],[RelativePath]])</f>
        <v>6 Площадка 1 общага\826398429_1_20260812T100135Z.jpg</v>
      </c>
    </row>
    <row r="1413" spans="1:14" x14ac:dyDescent="0.25">
      <c r="A1413" t="s">
        <v>15</v>
      </c>
      <c r="B1413" s="3">
        <v>46246</v>
      </c>
      <c r="C1413" s="5">
        <v>0.41872685185185188</v>
      </c>
      <c r="D1413" s="1" t="s">
        <v>162</v>
      </c>
      <c r="E1413" t="s">
        <v>1552</v>
      </c>
      <c r="F1413" t="s">
        <v>261</v>
      </c>
      <c r="H1413" t="s">
        <v>1140</v>
      </c>
      <c r="I1413" s="18" t="s">
        <v>31002</v>
      </c>
      <c r="J1413" s="18" t="s">
        <v>29592</v>
      </c>
      <c r="K1413" t="s">
        <v>31003</v>
      </c>
      <c r="L1413" t="s">
        <v>31004</v>
      </c>
      <c r="M1413" s="10"/>
      <c r="N1413" s="2" t="str">
        <f>HYPERLINK(Таблица3[[#This Row],[RelativePath]])</f>
        <v>6 Площадка 1 общага\826398429_1_20260812T100258Z.jpg</v>
      </c>
    </row>
    <row r="1414" spans="1:14" hidden="1" x14ac:dyDescent="0.25">
      <c r="A1414" t="s">
        <v>15</v>
      </c>
      <c r="B1414" s="3">
        <v>46246</v>
      </c>
      <c r="C1414" s="5">
        <v>0.42034722222222221</v>
      </c>
      <c r="D1414" s="1" t="s">
        <v>62</v>
      </c>
      <c r="E1414" t="s">
        <v>1552</v>
      </c>
      <c r="F1414" t="s">
        <v>261</v>
      </c>
      <c r="I1414" s="18" t="s">
        <v>31206</v>
      </c>
      <c r="J1414" s="18" t="s">
        <v>4542</v>
      </c>
      <c r="K1414" t="s">
        <v>31207</v>
      </c>
      <c r="L1414" t="s">
        <v>31208</v>
      </c>
      <c r="M1414" s="10"/>
      <c r="N1414" s="2" t="str">
        <f>HYPERLINK(Таблица3[[#This Row],[RelativePath]])</f>
        <v>14 На гаражи\GD7678666_1_20260812T100518Z.jpg</v>
      </c>
    </row>
    <row r="1415" spans="1:14" x14ac:dyDescent="0.25">
      <c r="A1415" t="s">
        <v>15</v>
      </c>
      <c r="B1415" s="3">
        <v>46246</v>
      </c>
      <c r="C1415" s="5">
        <v>0.59906250000000005</v>
      </c>
      <c r="D1415" s="1" t="s">
        <v>162</v>
      </c>
      <c r="E1415" t="s">
        <v>31283</v>
      </c>
      <c r="F1415" t="s">
        <v>53</v>
      </c>
      <c r="G1415">
        <v>1</v>
      </c>
      <c r="I1415" s="18" t="s">
        <v>31074</v>
      </c>
      <c r="J1415" s="18" t="s">
        <v>4885</v>
      </c>
      <c r="K1415" t="s">
        <v>31075</v>
      </c>
      <c r="L1415" t="s">
        <v>31076</v>
      </c>
      <c r="M1415" s="10"/>
      <c r="N1415" s="2" t="str">
        <f>HYPERLINK(Таблица3[[#This Row],[RelativePath]])</f>
        <v>8 Ангар вход\GA3948333_1_20260812T142239Z.jpg</v>
      </c>
    </row>
    <row r="1416" spans="1:14" x14ac:dyDescent="0.25">
      <c r="A1416" t="s">
        <v>15</v>
      </c>
      <c r="B1416" s="3">
        <v>46246</v>
      </c>
      <c r="C1416" s="5">
        <v>0.60128472222222218</v>
      </c>
      <c r="D1416" s="1" t="s">
        <v>162</v>
      </c>
      <c r="E1416" t="s">
        <v>31283</v>
      </c>
      <c r="F1416" t="s">
        <v>53</v>
      </c>
      <c r="G1416">
        <v>1</v>
      </c>
      <c r="I1416" s="18" t="s">
        <v>31077</v>
      </c>
      <c r="J1416" s="18" t="s">
        <v>4885</v>
      </c>
      <c r="K1416" t="s">
        <v>31078</v>
      </c>
      <c r="L1416" t="s">
        <v>31079</v>
      </c>
      <c r="M1416" s="10"/>
      <c r="N1416" s="2" t="str">
        <f>HYPERLINK(Таблица3[[#This Row],[RelativePath]])</f>
        <v>8 Ангар вход\GA3948333_1_20260812T142551Z.jpg</v>
      </c>
    </row>
    <row r="1417" spans="1:14" x14ac:dyDescent="0.25">
      <c r="A1417" t="s">
        <v>15</v>
      </c>
      <c r="B1417" s="3">
        <v>46246</v>
      </c>
      <c r="C1417" s="5">
        <v>0.60357638888888887</v>
      </c>
      <c r="D1417" s="1" t="s">
        <v>162</v>
      </c>
      <c r="E1417" t="s">
        <v>31283</v>
      </c>
      <c r="F1417" t="s">
        <v>53</v>
      </c>
      <c r="G1417">
        <v>1</v>
      </c>
      <c r="I1417" s="18" t="s">
        <v>31080</v>
      </c>
      <c r="J1417" s="18" t="s">
        <v>4885</v>
      </c>
      <c r="K1417" t="s">
        <v>31081</v>
      </c>
      <c r="L1417" t="s">
        <v>31082</v>
      </c>
      <c r="M1417" s="10"/>
      <c r="N1417" s="2" t="str">
        <f>HYPERLINK(Таблица3[[#This Row],[RelativePath]])</f>
        <v>8 Ангар вход\GA3948333_1_20260812T142909Z.jpg</v>
      </c>
    </row>
    <row r="1418" spans="1:14" x14ac:dyDescent="0.25">
      <c r="A1418" t="s">
        <v>15</v>
      </c>
      <c r="B1418" s="3">
        <v>46246</v>
      </c>
      <c r="C1418" s="5">
        <v>0.60723379629629626</v>
      </c>
      <c r="D1418" s="1" t="s">
        <v>162</v>
      </c>
      <c r="E1418" t="s">
        <v>31283</v>
      </c>
      <c r="F1418" t="s">
        <v>53</v>
      </c>
      <c r="G1418">
        <v>2</v>
      </c>
      <c r="I1418" s="18" t="s">
        <v>31083</v>
      </c>
      <c r="J1418" s="18" t="s">
        <v>4885</v>
      </c>
      <c r="K1418" t="s">
        <v>31084</v>
      </c>
      <c r="L1418" t="s">
        <v>31085</v>
      </c>
      <c r="M1418" s="10"/>
      <c r="N1418" s="2" t="str">
        <f>HYPERLINK(Таблица3[[#This Row],[RelativePath]])</f>
        <v>8 Ангар вход\GA3948333_1_20260812T143425Z.jpg</v>
      </c>
    </row>
    <row r="1419" spans="1:14" x14ac:dyDescent="0.25">
      <c r="A1419" t="s">
        <v>15</v>
      </c>
      <c r="B1419" s="3">
        <v>46246</v>
      </c>
      <c r="C1419" s="5">
        <v>0.60971064814814813</v>
      </c>
      <c r="D1419" s="1" t="s">
        <v>162</v>
      </c>
      <c r="E1419" t="s">
        <v>31283</v>
      </c>
      <c r="F1419" t="s">
        <v>53</v>
      </c>
      <c r="G1419">
        <v>1</v>
      </c>
      <c r="I1419" s="18" t="s">
        <v>31086</v>
      </c>
      <c r="J1419" s="18" t="s">
        <v>4885</v>
      </c>
      <c r="K1419" t="s">
        <v>31087</v>
      </c>
      <c r="L1419" t="s">
        <v>31088</v>
      </c>
      <c r="M1419" s="10"/>
      <c r="N1419" s="2" t="str">
        <f>HYPERLINK(Таблица3[[#This Row],[RelativePath]])</f>
        <v>8 Ангар вход\GA3948333_1_20260812T143759Z.jpg</v>
      </c>
    </row>
    <row r="1420" spans="1:14" x14ac:dyDescent="0.25">
      <c r="A1420" t="s">
        <v>15</v>
      </c>
      <c r="B1420" s="3">
        <v>46246</v>
      </c>
      <c r="C1420" s="5">
        <v>0.61155092592592597</v>
      </c>
      <c r="D1420" s="1" t="s">
        <v>162</v>
      </c>
      <c r="E1420" t="s">
        <v>31283</v>
      </c>
      <c r="F1420" t="s">
        <v>53</v>
      </c>
      <c r="G1420">
        <v>2</v>
      </c>
      <c r="I1420" s="18" t="s">
        <v>31089</v>
      </c>
      <c r="J1420" s="18" t="s">
        <v>4885</v>
      </c>
      <c r="K1420" t="s">
        <v>31090</v>
      </c>
      <c r="L1420" t="s">
        <v>31091</v>
      </c>
      <c r="M1420" s="10"/>
      <c r="N1420" s="2" t="str">
        <f>HYPERLINK(Таблица3[[#This Row],[RelativePath]])</f>
        <v>8 Ангар вход\GA3948333_1_20260812T144038Z.jpg</v>
      </c>
    </row>
    <row r="1421" spans="1:14" x14ac:dyDescent="0.25">
      <c r="A1421" t="s">
        <v>15</v>
      </c>
      <c r="B1421" s="3">
        <v>46246</v>
      </c>
      <c r="C1421" s="5">
        <v>0.61387731481481478</v>
      </c>
      <c r="D1421" s="1" t="s">
        <v>162</v>
      </c>
      <c r="E1421" t="s">
        <v>31283</v>
      </c>
      <c r="F1421" t="s">
        <v>53</v>
      </c>
      <c r="G1421">
        <v>2</v>
      </c>
      <c r="I1421" s="18" t="s">
        <v>31092</v>
      </c>
      <c r="J1421" s="18" t="s">
        <v>4885</v>
      </c>
      <c r="K1421" t="s">
        <v>31093</v>
      </c>
      <c r="L1421" t="s">
        <v>31094</v>
      </c>
      <c r="M1421" s="10"/>
      <c r="N1421" s="2" t="str">
        <f>HYPERLINK(Таблица3[[#This Row],[RelativePath]])</f>
        <v>8 Ангар вход\GA3948333_1_20260812T144359Z.jpg</v>
      </c>
    </row>
    <row r="1422" spans="1:14" x14ac:dyDescent="0.25">
      <c r="A1422" t="s">
        <v>15</v>
      </c>
      <c r="B1422" s="3">
        <v>46246</v>
      </c>
      <c r="C1422" s="5">
        <v>0.61518518518518517</v>
      </c>
      <c r="D1422" s="1" t="s">
        <v>162</v>
      </c>
      <c r="E1422" t="s">
        <v>31283</v>
      </c>
      <c r="F1422" t="s">
        <v>53</v>
      </c>
      <c r="G1422">
        <v>1</v>
      </c>
      <c r="I1422" s="18" t="s">
        <v>31095</v>
      </c>
      <c r="J1422" s="18" t="s">
        <v>4885</v>
      </c>
      <c r="K1422" t="s">
        <v>31096</v>
      </c>
      <c r="L1422" t="s">
        <v>31097</v>
      </c>
      <c r="M1422" s="10"/>
      <c r="N1422" s="2" t="str">
        <f>HYPERLINK(Таблица3[[#This Row],[RelativePath]])</f>
        <v>8 Ангар вход\GA3948333_1_20260812T144552Z.jpg</v>
      </c>
    </row>
    <row r="1423" spans="1:14" x14ac:dyDescent="0.25">
      <c r="A1423" t="s">
        <v>15</v>
      </c>
      <c r="B1423" s="3">
        <v>46246</v>
      </c>
      <c r="C1423" s="5">
        <v>0.61790509259259263</v>
      </c>
      <c r="D1423" s="1" t="s">
        <v>162</v>
      </c>
      <c r="E1423" t="s">
        <v>31283</v>
      </c>
      <c r="F1423" t="s">
        <v>53</v>
      </c>
      <c r="G1423">
        <v>2</v>
      </c>
      <c r="I1423" s="18" t="s">
        <v>31098</v>
      </c>
      <c r="J1423" s="18" t="s">
        <v>4885</v>
      </c>
      <c r="K1423" t="s">
        <v>31099</v>
      </c>
      <c r="L1423" t="s">
        <v>31100</v>
      </c>
      <c r="M1423" s="10"/>
      <c r="N1423" s="2" t="str">
        <f>HYPERLINK(Таблица3[[#This Row],[RelativePath]])</f>
        <v>8 Ангар вход\GA3948333_1_20260812T144947Z.jpg</v>
      </c>
    </row>
    <row r="1424" spans="1:14" hidden="1" x14ac:dyDescent="0.25">
      <c r="A1424" t="s">
        <v>15</v>
      </c>
      <c r="B1424" s="3">
        <v>46246</v>
      </c>
      <c r="C1424" s="5">
        <v>0.62365740740740738</v>
      </c>
      <c r="D1424" s="1" t="s">
        <v>85</v>
      </c>
      <c r="E1424" t="s">
        <v>31283</v>
      </c>
      <c r="F1424" t="s">
        <v>53</v>
      </c>
      <c r="I1424" s="18" t="s">
        <v>30930</v>
      </c>
      <c r="J1424" s="18" t="s">
        <v>4883</v>
      </c>
      <c r="K1424" t="s">
        <v>30931</v>
      </c>
      <c r="L1424" t="s">
        <v>30932</v>
      </c>
      <c r="M1424" s="10"/>
      <c r="N1424" s="2" t="str">
        <f>HYPERLINK(Таблица3[[#This Row],[RelativePath]])</f>
        <v>1 Въезд на базу\GA3948333_4_20260812T145804Z.jpg</v>
      </c>
    </row>
    <row r="1425" spans="1:14" hidden="1" x14ac:dyDescent="0.25">
      <c r="A1425" t="s">
        <v>16</v>
      </c>
      <c r="B1425" s="3">
        <v>46247</v>
      </c>
      <c r="C1425" s="5">
        <v>0.36055555555555557</v>
      </c>
      <c r="D1425" s="1" t="s">
        <v>31287</v>
      </c>
      <c r="E1425" t="s">
        <v>8107</v>
      </c>
      <c r="F1425" t="s">
        <v>31286</v>
      </c>
      <c r="I1425" s="18" t="s">
        <v>30966</v>
      </c>
      <c r="J1425" s="18" t="s">
        <v>1182</v>
      </c>
      <c r="K1425" t="s">
        <v>30967</v>
      </c>
      <c r="L1425" t="s">
        <v>30968</v>
      </c>
      <c r="M1425" s="10"/>
      <c r="N1425" s="2" t="str">
        <f>HYPERLINK(Таблица3[[#This Row],[RelativePath]])</f>
        <v>4 Крыльцо офиса\K07156189_21_20260813T083912Z.jpg</v>
      </c>
    </row>
  </sheetData>
  <phoneticPr fontId="4" type="noConversion"/>
  <conditionalFormatting sqref="E1426:E1447 D2:E1425">
    <cfRule type="containsText" dxfId="204" priority="7" operator="containsText" text="Выезд с территории">
      <formula>NOT(ISERROR(SEARCH("Выезд с территории",D2)))</formula>
    </cfRule>
  </conditionalFormatting>
  <conditionalFormatting sqref="D2:D1425">
    <cfRule type="containsText" dxfId="20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25">
    <cfRule type="containsText" dxfId="20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447">
    <cfRule type="containsText" dxfId="201" priority="2" operator="containsText" text="Газель базы">
      <formula>NOT(ISERROR(SEARCH("Газель базы",E2)))</formula>
    </cfRule>
    <cfRule type="containsText" dxfId="200" priority="3" operator="containsText" text="Погрузчик базы">
      <formula>NOT(ISERROR(SEARCH("Погрузчик базы",E2)))</formula>
    </cfRule>
  </conditionalFormatting>
  <conditionalFormatting sqref="E2:E1447">
    <cfRule type="containsText" dxfId="19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486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28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18" t="s">
        <v>5101</v>
      </c>
      <c r="J2" s="18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18" t="s">
        <v>5098</v>
      </c>
      <c r="J3" s="18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18" t="s">
        <v>6808</v>
      </c>
      <c r="J4" s="18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18" t="s">
        <v>6627</v>
      </c>
      <c r="J5" s="18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18" t="s">
        <v>6590</v>
      </c>
      <c r="J6" s="18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18" t="s">
        <v>6593</v>
      </c>
      <c r="J7" s="18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18" t="s">
        <v>7122</v>
      </c>
      <c r="J8" s="18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18" t="s">
        <v>7472</v>
      </c>
      <c r="J9" s="18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18" t="s">
        <v>7469</v>
      </c>
      <c r="J10" s="18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18" t="s">
        <v>7466</v>
      </c>
      <c r="J11" s="18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18" t="s">
        <v>7855</v>
      </c>
      <c r="J12" s="18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18" t="s">
        <v>7858</v>
      </c>
      <c r="J13" s="18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18" t="s">
        <v>7845</v>
      </c>
      <c r="J14" s="18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18" t="s">
        <v>7849</v>
      </c>
      <c r="J15" s="18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18" t="s">
        <v>8228</v>
      </c>
      <c r="J16" s="18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18" t="s">
        <v>8392</v>
      </c>
      <c r="J17" s="18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s="18" t="s">
        <v>9140</v>
      </c>
      <c r="J18" s="18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s="18" t="s">
        <v>9140</v>
      </c>
      <c r="J19" s="18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s="18" t="s">
        <v>8631</v>
      </c>
      <c r="J20" s="18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s="18" t="s">
        <v>8628</v>
      </c>
      <c r="J21" s="18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s="18" t="s">
        <v>8628</v>
      </c>
      <c r="J22" s="18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s="18" t="s">
        <v>9143</v>
      </c>
      <c r="J23" s="18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s="18" t="s">
        <v>9167</v>
      </c>
      <c r="J24" s="18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s="18" t="s">
        <v>9161</v>
      </c>
      <c r="J25" s="18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s="18" t="s">
        <v>9158</v>
      </c>
      <c r="J26" s="18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s="18" t="s">
        <v>10541</v>
      </c>
      <c r="J27" s="18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s="18" t="s">
        <v>10541</v>
      </c>
      <c r="J28" s="18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s="18" t="s">
        <v>10538</v>
      </c>
      <c r="J29" s="18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s="18" t="s">
        <v>10553</v>
      </c>
      <c r="J30" s="18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s="18" t="s">
        <v>10544</v>
      </c>
      <c r="J31" s="18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s="18" t="s">
        <v>11374</v>
      </c>
      <c r="J32" s="18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s="18" t="s">
        <v>11383</v>
      </c>
      <c r="J33" s="18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s="18" t="s">
        <v>11368</v>
      </c>
      <c r="J34" s="18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s="18" t="s">
        <v>11371</v>
      </c>
      <c r="J35" s="18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s="18" t="s">
        <v>11401</v>
      </c>
      <c r="J36" s="18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s="18" t="s">
        <v>11398</v>
      </c>
      <c r="J37" s="18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s="18" t="s">
        <v>11398</v>
      </c>
      <c r="J38" s="18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s="18" t="s">
        <v>11401</v>
      </c>
      <c r="J39" s="18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s="18" t="s">
        <v>11404</v>
      </c>
      <c r="J40" s="18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s="18" t="s">
        <v>11389</v>
      </c>
      <c r="J41" s="18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s="18" t="s">
        <v>11392</v>
      </c>
      <c r="J42" s="18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s="18" t="s">
        <v>11395</v>
      </c>
      <c r="J43" s="18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s="18" t="s">
        <v>11410</v>
      </c>
      <c r="J44" s="18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s="18" t="s">
        <v>11407</v>
      </c>
      <c r="J45" s="18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s="18" t="s">
        <v>12950</v>
      </c>
      <c r="J46" s="18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s="18" t="s">
        <v>12953</v>
      </c>
      <c r="J47" s="18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s="18" t="s">
        <v>12956</v>
      </c>
      <c r="J48" s="18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s="18" t="s">
        <v>12947</v>
      </c>
      <c r="J49" s="18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s="18" t="s">
        <v>12938</v>
      </c>
      <c r="J50" s="18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s="18" t="s">
        <v>12941</v>
      </c>
      <c r="J51" s="18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s="18" t="s">
        <v>12944</v>
      </c>
      <c r="J52" s="18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s="18" t="s">
        <v>12965</v>
      </c>
      <c r="J53" s="18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s="18" t="s">
        <v>12968</v>
      </c>
      <c r="J54" s="18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s="18" t="s">
        <v>12959</v>
      </c>
      <c r="J55" s="18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s="18" t="s">
        <v>12962</v>
      </c>
      <c r="J56" s="18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s="18" t="s">
        <v>12980</v>
      </c>
      <c r="J57" s="18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s="18" t="s">
        <v>12983</v>
      </c>
      <c r="J58" s="18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s="18" t="s">
        <v>12986</v>
      </c>
      <c r="J59" s="18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s="18" t="s">
        <v>12980</v>
      </c>
      <c r="J60" s="18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s="18" t="s">
        <v>12974</v>
      </c>
      <c r="J61" s="18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s="18" t="s">
        <v>12977</v>
      </c>
      <c r="J62" s="18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s="18" t="s">
        <v>13533</v>
      </c>
      <c r="J63" s="18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s="18" t="s">
        <v>13536</v>
      </c>
      <c r="J64" s="18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s="18" t="s">
        <v>13527</v>
      </c>
      <c r="J65" s="18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s="18" t="s">
        <v>13530</v>
      </c>
      <c r="J66" s="18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s="18" t="s">
        <v>13551</v>
      </c>
      <c r="J67" s="18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s="18" t="s">
        <v>13554</v>
      </c>
      <c r="J68" s="18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s="18" t="s">
        <v>13545</v>
      </c>
      <c r="J69" s="18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s="18" t="s">
        <v>13548</v>
      </c>
      <c r="J70" s="18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s="18" t="s">
        <v>14081</v>
      </c>
      <c r="J71" s="18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s="18" t="s">
        <v>14078</v>
      </c>
      <c r="J72" s="18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s="18" t="s">
        <v>14087</v>
      </c>
      <c r="J73" s="18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s="18" t="s">
        <v>14084</v>
      </c>
      <c r="J74" s="18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s="18" t="s">
        <v>14398</v>
      </c>
      <c r="J75" s="18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s="18" t="s">
        <v>14383</v>
      </c>
      <c r="J76" s="18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s="18" t="s">
        <v>14380</v>
      </c>
      <c r="J77" s="18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s="18" t="s">
        <v>14413</v>
      </c>
      <c r="J78" s="18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s="18" t="s">
        <v>14416</v>
      </c>
      <c r="J79" s="18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s="18" t="s">
        <v>14410</v>
      </c>
      <c r="J80" s="18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s="18" t="s">
        <v>14404</v>
      </c>
      <c r="J81" s="18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s="18" t="s">
        <v>14407</v>
      </c>
      <c r="J82" s="18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s="18" t="s">
        <v>14467</v>
      </c>
      <c r="J83" s="18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s="18" t="s">
        <v>14971</v>
      </c>
      <c r="J84" s="18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s="18" t="s">
        <v>14446</v>
      </c>
      <c r="J85" s="18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s="18" t="s">
        <v>14458</v>
      </c>
      <c r="J86" s="18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s="18" t="s">
        <v>14425</v>
      </c>
      <c r="J87" s="18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s="18" t="s">
        <v>14446</v>
      </c>
      <c r="J88" s="18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s="18" t="s">
        <v>14470</v>
      </c>
      <c r="J89" s="18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s="18" t="s">
        <v>14467</v>
      </c>
      <c r="J90" s="18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s="18" t="s">
        <v>14464</v>
      </c>
      <c r="J91" s="18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s="18" t="s">
        <v>14443</v>
      </c>
      <c r="J92" s="18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s="18" t="s">
        <v>14434</v>
      </c>
      <c r="J93" s="18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s="18" t="s">
        <v>14425</v>
      </c>
      <c r="J94" s="18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s="18" t="s">
        <v>14422</v>
      </c>
      <c r="J95" s="18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s="18" t="s">
        <v>14440</v>
      </c>
      <c r="J96" s="18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s="18" t="s">
        <v>14968</v>
      </c>
      <c r="J97" s="18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s="18" t="s">
        <v>14437</v>
      </c>
      <c r="J98" s="18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s="18" t="s">
        <v>15425</v>
      </c>
      <c r="J99" s="18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s="18" t="s">
        <v>15416</v>
      </c>
      <c r="J100" s="18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s="18" t="s">
        <v>15434</v>
      </c>
      <c r="J101" s="18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s="18" t="s">
        <v>15437</v>
      </c>
      <c r="J102" s="18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s="18" t="s">
        <v>15428</v>
      </c>
      <c r="J103" s="18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s="18" t="s">
        <v>15431</v>
      </c>
      <c r="J104" s="18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s="18" t="s">
        <v>15443</v>
      </c>
      <c r="J105" s="18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s="18" t="s">
        <v>15440</v>
      </c>
      <c r="J106" s="18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s="18" t="s">
        <v>16082</v>
      </c>
      <c r="J107" s="18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s="18" t="s">
        <v>16082</v>
      </c>
      <c r="J108" s="18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s="18" t="s">
        <v>16085</v>
      </c>
      <c r="J109" s="18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s="18" t="s">
        <v>16076</v>
      </c>
      <c r="J110" s="18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s="18" t="s">
        <v>16079</v>
      </c>
      <c r="J111" s="18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s="18" t="s">
        <v>16317</v>
      </c>
      <c r="J112" s="18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s="18" t="s">
        <v>16314</v>
      </c>
      <c r="J113" s="18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s="18" t="s">
        <v>16338</v>
      </c>
      <c r="J114" s="18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s="18" t="s">
        <v>16332</v>
      </c>
      <c r="J115" s="18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s="18" t="s">
        <v>16803</v>
      </c>
      <c r="J116" s="18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s="18" t="s">
        <v>16797</v>
      </c>
      <c r="J117" s="18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s="18" t="s">
        <v>16791</v>
      </c>
      <c r="J118" s="18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s="18" t="s">
        <v>16794</v>
      </c>
      <c r="J119" s="18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s="18" t="s">
        <v>16803</v>
      </c>
      <c r="J120" s="18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s="18" t="s">
        <v>16800</v>
      </c>
      <c r="J121" s="18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s="18" t="s">
        <v>16791</v>
      </c>
      <c r="J122" s="18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s="18" t="s">
        <v>16782</v>
      </c>
      <c r="J123" s="18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s="18" t="s">
        <v>16779</v>
      </c>
      <c r="J124" s="18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s="18" t="s">
        <v>16788</v>
      </c>
      <c r="J125" s="18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s="18" t="s">
        <v>16785</v>
      </c>
      <c r="J126" s="18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s="18" t="s">
        <v>17124</v>
      </c>
      <c r="J127" s="18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s="18" t="s">
        <v>17124</v>
      </c>
      <c r="J128" s="18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s="18" t="s">
        <v>17121</v>
      </c>
      <c r="J129" s="18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s="18" t="s">
        <v>17390</v>
      </c>
      <c r="J130" s="18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s="18" t="s">
        <v>17387</v>
      </c>
      <c r="J131" s="18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s="18" t="s">
        <v>17396</v>
      </c>
      <c r="J132" s="18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s="18" t="s">
        <v>17393</v>
      </c>
      <c r="J133" s="18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s="18" t="s">
        <v>17130</v>
      </c>
      <c r="J134" s="18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s="18" t="s">
        <v>17127</v>
      </c>
      <c r="J135" s="18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s="18" t="s">
        <v>17384</v>
      </c>
      <c r="J136" s="18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s="18" t="s">
        <v>17999</v>
      </c>
      <c r="J137" s="18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s="18" t="s">
        <v>17402</v>
      </c>
      <c r="J138" s="18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s="18" t="s">
        <v>17411</v>
      </c>
      <c r="J139" s="18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s="18" t="s">
        <v>17414</v>
      </c>
      <c r="J140" s="18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s="18" t="s">
        <v>17399</v>
      </c>
      <c r="J141" s="18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s="18" t="s">
        <v>17402</v>
      </c>
      <c r="J142" s="18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s="18" t="s">
        <v>17426</v>
      </c>
      <c r="J143" s="18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s="18" t="s">
        <v>17417</v>
      </c>
      <c r="J144" s="18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s="18" t="s">
        <v>18073</v>
      </c>
      <c r="J145" s="18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s="18" t="s">
        <v>18073</v>
      </c>
      <c r="J146" s="18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s="18" t="s">
        <v>18064</v>
      </c>
      <c r="J147" s="18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s="18" t="s">
        <v>18070</v>
      </c>
      <c r="J148" s="18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s="18" t="s">
        <v>18169</v>
      </c>
      <c r="J149" s="18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s="18" t="s">
        <v>18079</v>
      </c>
      <c r="J150" s="18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s="18" t="s">
        <v>18076</v>
      </c>
      <c r="J151" s="18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s="18" t="s">
        <v>18064</v>
      </c>
      <c r="J152" s="18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s="18" t="s">
        <v>18052</v>
      </c>
      <c r="J153" s="18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s="18" t="s">
        <v>18166</v>
      </c>
      <c r="J154" s="18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s="18" t="s">
        <v>18055</v>
      </c>
      <c r="J155" s="18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s="18" t="s">
        <v>18061</v>
      </c>
      <c r="J156" s="18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s="18" t="s">
        <v>18058</v>
      </c>
      <c r="J157" s="18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s="18" t="s">
        <v>18094</v>
      </c>
      <c r="J158" s="18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s="18" t="s">
        <v>18097</v>
      </c>
      <c r="J159" s="18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s="18" t="s">
        <v>18088</v>
      </c>
      <c r="J160" s="18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s="18" t="s">
        <v>18091</v>
      </c>
      <c r="J161" s="18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s="18" t="s">
        <v>18705</v>
      </c>
      <c r="J162" s="18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s="18" t="s">
        <v>18711</v>
      </c>
      <c r="J163" s="18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s="18" t="s">
        <v>18714</v>
      </c>
      <c r="J164" s="18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s="18" t="s">
        <v>18717</v>
      </c>
      <c r="J165" s="18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s="18" t="s">
        <v>18702</v>
      </c>
      <c r="J166" s="18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s="18" t="s">
        <v>18705</v>
      </c>
      <c r="J167" s="18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s="18" t="s">
        <v>18708</v>
      </c>
      <c r="J168" s="18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s="18" t="s">
        <v>18723</v>
      </c>
      <c r="J169" s="18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s="18" t="s">
        <v>18720</v>
      </c>
      <c r="J170" s="18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s="18" t="s">
        <v>19091</v>
      </c>
      <c r="J171" s="18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s="18" t="s">
        <v>19091</v>
      </c>
      <c r="J172" s="18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s="18" t="s">
        <v>19085</v>
      </c>
      <c r="J173" s="18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s="18" t="s">
        <v>19097</v>
      </c>
      <c r="J174" s="18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s="18" t="s">
        <v>18729</v>
      </c>
      <c r="J175" s="18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s="18" t="s">
        <v>19100</v>
      </c>
      <c r="J176" s="18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s="18" t="s">
        <v>18726</v>
      </c>
      <c r="J177" s="18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s="18" t="s">
        <v>18729</v>
      </c>
      <c r="J178" s="18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s="18" t="s">
        <v>19085</v>
      </c>
      <c r="J179" s="18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s="18" t="s">
        <v>19397</v>
      </c>
      <c r="J180" s="18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s="18" t="s">
        <v>19112</v>
      </c>
      <c r="J181" s="18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s="18" t="s">
        <v>19109</v>
      </c>
      <c r="J182" s="18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s="18" t="s">
        <v>19394</v>
      </c>
      <c r="J183" s="18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s="18" t="s">
        <v>19397</v>
      </c>
      <c r="J184" s="18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s="18" t="s">
        <v>19103</v>
      </c>
      <c r="J185" s="18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s="18" t="s">
        <v>19106</v>
      </c>
      <c r="J186" s="18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s="18" t="s">
        <v>19109</v>
      </c>
      <c r="J187" s="18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s="18" t="s">
        <v>19816</v>
      </c>
      <c r="J188" s="18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s="18" t="s">
        <v>19813</v>
      </c>
      <c r="J189" s="18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s="18" t="s">
        <v>19941</v>
      </c>
      <c r="J190" s="18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s="18" t="s">
        <v>19941</v>
      </c>
      <c r="J191" s="18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s="18" t="s">
        <v>19947</v>
      </c>
      <c r="J192" s="18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s="18" t="s">
        <v>19950</v>
      </c>
      <c r="J193" s="18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s="18" t="s">
        <v>19944</v>
      </c>
      <c r="J194" s="18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s="18" t="s">
        <v>19947</v>
      </c>
      <c r="J195" s="18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s="18" t="s">
        <v>19944</v>
      </c>
      <c r="J196" s="18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s="18" t="s">
        <v>20486</v>
      </c>
      <c r="J197" s="18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s="18" t="s">
        <v>20486</v>
      </c>
      <c r="J198" s="18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s="18" t="s">
        <v>19953</v>
      </c>
      <c r="J199" s="18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s="18" t="s">
        <v>19953</v>
      </c>
      <c r="J200" s="18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s="18" t="s">
        <v>20498</v>
      </c>
      <c r="J201" s="18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s="18" t="s">
        <v>20498</v>
      </c>
      <c r="J202" s="18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s="18" t="s">
        <v>20495</v>
      </c>
      <c r="J203" s="18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s="18" t="s">
        <v>20501</v>
      </c>
      <c r="J204" s="18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s="18" t="s">
        <v>20495</v>
      </c>
      <c r="J205" s="18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s="18" t="s">
        <v>20489</v>
      </c>
      <c r="J206" s="18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s="18" t="s">
        <v>20492</v>
      </c>
      <c r="J207" s="18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s="18" t="s">
        <v>20513</v>
      </c>
      <c r="J208" s="18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s="18" t="s">
        <v>20516</v>
      </c>
      <c r="J209" s="18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s="18" t="s">
        <v>20519</v>
      </c>
      <c r="J210" s="18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s="18" t="s">
        <v>20504</v>
      </c>
      <c r="J211" s="18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s="18" t="s">
        <v>20507</v>
      </c>
      <c r="J212" s="18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s="18" t="s">
        <v>20510</v>
      </c>
      <c r="J213" s="18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s="18" t="s">
        <v>20528</v>
      </c>
      <c r="J214" s="18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s="18" t="s">
        <v>20525</v>
      </c>
      <c r="J215" s="18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s="18" t="s">
        <v>20522</v>
      </c>
      <c r="J216" s="18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s="18" t="s">
        <v>21140</v>
      </c>
      <c r="J217" s="18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s="18" t="s">
        <v>21137</v>
      </c>
      <c r="J218" s="18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s="18" t="s">
        <v>21134</v>
      </c>
      <c r="J219" s="18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s="18" t="s">
        <v>21143</v>
      </c>
      <c r="J220" s="18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s="18" t="s">
        <v>21149</v>
      </c>
      <c r="J221" s="18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s="18" t="s">
        <v>21146</v>
      </c>
      <c r="J222" s="18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s="18" t="s">
        <v>21143</v>
      </c>
      <c r="J223" s="18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s="18" t="s">
        <v>21173</v>
      </c>
      <c r="J224" s="18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s="18" t="s">
        <v>21170</v>
      </c>
      <c r="J225" s="18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s="18" t="s">
        <v>21155</v>
      </c>
      <c r="J226" s="18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s="18" t="s">
        <v>21167</v>
      </c>
      <c r="J227" s="18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s="18" t="s">
        <v>21173</v>
      </c>
      <c r="J228" s="18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s="18" t="s">
        <v>21179</v>
      </c>
      <c r="J229" s="18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s="18" t="s">
        <v>21176</v>
      </c>
      <c r="J230" s="18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s="18" t="s">
        <v>21155</v>
      </c>
      <c r="J231" s="18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s="18" t="s">
        <v>21152</v>
      </c>
      <c r="J232" s="18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s="18" t="s">
        <v>21158</v>
      </c>
      <c r="J233" s="18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s="18" t="s">
        <v>21164</v>
      </c>
      <c r="J234" s="18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s="18" t="s">
        <v>21161</v>
      </c>
      <c r="J235" s="18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s="18" t="s">
        <v>21699</v>
      </c>
      <c r="J236" s="18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s="18" t="s">
        <v>21699</v>
      </c>
      <c r="J237" s="18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s="18" t="s">
        <v>21696</v>
      </c>
      <c r="J238" s="18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s="18" t="s">
        <v>21711</v>
      </c>
      <c r="J239" s="18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s="18" t="s">
        <v>21711</v>
      </c>
      <c r="J240" s="18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s="18" t="s">
        <v>21717</v>
      </c>
      <c r="J241" s="18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s="18" t="s">
        <v>21714</v>
      </c>
      <c r="J242" s="18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s="18" t="s">
        <v>21702</v>
      </c>
      <c r="J243" s="18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s="18" t="s">
        <v>21717</v>
      </c>
      <c r="J244" s="18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s="18" t="s">
        <v>21708</v>
      </c>
      <c r="J245" s="18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s="18" t="s">
        <v>21702</v>
      </c>
      <c r="J246" s="18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s="18" t="s">
        <v>21705</v>
      </c>
      <c r="J247" s="18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s="18" t="s">
        <v>21708</v>
      </c>
      <c r="J248" s="18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s="18" t="s">
        <v>21723</v>
      </c>
      <c r="J249" s="18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s="18" t="s">
        <v>21720</v>
      </c>
      <c r="J250" s="18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s="18" t="s">
        <v>22016</v>
      </c>
      <c r="J251" s="18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s="18" t="s">
        <v>22019</v>
      </c>
      <c r="J252" s="18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s="18" t="s">
        <v>22022</v>
      </c>
      <c r="J253" s="18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s="18" t="s">
        <v>22010</v>
      </c>
      <c r="J254" s="18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s="18" t="s">
        <v>21726</v>
      </c>
      <c r="J255" s="18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s="18" t="s">
        <v>22013</v>
      </c>
      <c r="J256" s="18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s="18" t="s">
        <v>22034</v>
      </c>
      <c r="J257" s="18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s="18" t="s">
        <v>22040</v>
      </c>
      <c r="J258" s="18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s="18" t="s">
        <v>22037</v>
      </c>
      <c r="J259" s="18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s="18" t="s">
        <v>22034</v>
      </c>
      <c r="J260" s="18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s="18" t="s">
        <v>22646</v>
      </c>
      <c r="J261" s="18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s="18" t="s">
        <v>22646</v>
      </c>
      <c r="J262" s="18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s="18" t="s">
        <v>22655</v>
      </c>
      <c r="J263" s="18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s="18" t="s">
        <v>22655</v>
      </c>
      <c r="J264" s="18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s="18" t="s">
        <v>22652</v>
      </c>
      <c r="J265" s="18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s="18" t="s">
        <v>22649</v>
      </c>
      <c r="J266" s="18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s="18" t="s">
        <v>22661</v>
      </c>
      <c r="J267" s="18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s="18" t="s">
        <v>22664</v>
      </c>
      <c r="J268" s="18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s="18" t="s">
        <v>22667</v>
      </c>
      <c r="J269" s="18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s="18" t="s">
        <v>22658</v>
      </c>
      <c r="J270" s="18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s="18" t="s">
        <v>22661</v>
      </c>
      <c r="J271" s="18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s="18" t="s">
        <v>22685</v>
      </c>
      <c r="J272" s="18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s="18" t="s">
        <v>22679</v>
      </c>
      <c r="J273" s="18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s="18" t="s">
        <v>22682</v>
      </c>
      <c r="J274" s="18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s="18" t="s">
        <v>22685</v>
      </c>
      <c r="J275" s="18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s="18" t="s">
        <v>22670</v>
      </c>
      <c r="J276" s="18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s="18" t="s">
        <v>22673</v>
      </c>
      <c r="J277" s="18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s="18" t="s">
        <v>22676</v>
      </c>
      <c r="J278" s="18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s="18" t="s">
        <v>23146</v>
      </c>
      <c r="J279" s="18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s="18" t="s">
        <v>23143</v>
      </c>
      <c r="J280" s="18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s="18" t="s">
        <v>23146</v>
      </c>
      <c r="J281" s="18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s="18" t="s">
        <v>23140</v>
      </c>
      <c r="J282" s="18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s="18" t="s">
        <v>23134</v>
      </c>
      <c r="J283" s="18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s="18" t="s">
        <v>23137</v>
      </c>
      <c r="J284" s="18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s="18" t="s">
        <v>23149</v>
      </c>
      <c r="J285" s="18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s="18" t="s">
        <v>23149</v>
      </c>
      <c r="J286" s="18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s="18" t="s">
        <v>23158</v>
      </c>
      <c r="J287" s="18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s="18" t="s">
        <v>23158</v>
      </c>
      <c r="J288" s="18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s="18" t="s">
        <v>23155</v>
      </c>
      <c r="J289" s="18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s="18" t="s">
        <v>23155</v>
      </c>
      <c r="J290" s="18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s="18" t="s">
        <v>23152</v>
      </c>
      <c r="J291" s="18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s="18" t="s">
        <v>23152</v>
      </c>
      <c r="J292" s="18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s="18" t="s">
        <v>23167</v>
      </c>
      <c r="J293" s="18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s="18" t="s">
        <v>23167</v>
      </c>
      <c r="J294" s="18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s="18" t="s">
        <v>23931</v>
      </c>
      <c r="J295" s="18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s="18" t="s">
        <v>23733</v>
      </c>
      <c r="J296" s="18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s="18" t="s">
        <v>23730</v>
      </c>
      <c r="J297" s="18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s="18" t="s">
        <v>23736</v>
      </c>
      <c r="J298" s="18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s="18" t="s">
        <v>23727</v>
      </c>
      <c r="J299" s="18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s="18" t="s">
        <v>23730</v>
      </c>
      <c r="J300" s="18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s="18" t="s">
        <v>23982</v>
      </c>
      <c r="J301" s="18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s="18" t="s">
        <v>23985</v>
      </c>
      <c r="J302" s="18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s="18" t="s">
        <v>23982</v>
      </c>
      <c r="J303" s="18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s="18" t="s">
        <v>23997</v>
      </c>
      <c r="J304" s="18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s="18" t="s">
        <v>23997</v>
      </c>
      <c r="J305" s="18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s="18" t="s">
        <v>24402</v>
      </c>
      <c r="J306" s="18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s="18" t="s">
        <v>24396</v>
      </c>
      <c r="J307" s="18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s="18" t="s">
        <v>24399</v>
      </c>
      <c r="J308" s="18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s="18" t="s">
        <v>24393</v>
      </c>
      <c r="J309" s="18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s="18" t="s">
        <v>24375</v>
      </c>
      <c r="J310" s="18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s="18" t="s">
        <v>24402</v>
      </c>
      <c r="J311" s="18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s="18" t="s">
        <v>24399</v>
      </c>
      <c r="J312" s="18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s="18" t="s">
        <v>24387</v>
      </c>
      <c r="J313" s="18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s="18" t="s">
        <v>24375</v>
      </c>
      <c r="J314" s="18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s="18" t="s">
        <v>24372</v>
      </c>
      <c r="J315" s="18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s="18" t="s">
        <v>24384</v>
      </c>
      <c r="J316" s="18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s="18" t="s">
        <v>24381</v>
      </c>
      <c r="J317" s="18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s="18" t="s">
        <v>24408</v>
      </c>
      <c r="J318" s="18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s="18" t="s">
        <v>24408</v>
      </c>
      <c r="J319" s="18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s="18" t="s">
        <v>24405</v>
      </c>
      <c r="J320" s="18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s="18" t="s">
        <v>24405</v>
      </c>
      <c r="J321" s="18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s="18" t="s">
        <v>24417</v>
      </c>
      <c r="J322" s="18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s="18" t="s">
        <v>24417</v>
      </c>
      <c r="J323" s="18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s="18" t="s">
        <v>24414</v>
      </c>
      <c r="J324" s="18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s="18" t="s">
        <v>24423</v>
      </c>
      <c r="J325" s="18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s="18" t="s">
        <v>24423</v>
      </c>
      <c r="J326" s="18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s="18" t="s">
        <v>24420</v>
      </c>
      <c r="J327" s="18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s="18" t="s">
        <v>25027</v>
      </c>
      <c r="J328" s="18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s="18" t="s">
        <v>25024</v>
      </c>
      <c r="J329" s="18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s="18" t="s">
        <v>25021</v>
      </c>
      <c r="J330" s="18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s="18" t="s">
        <v>25027</v>
      </c>
      <c r="J331" s="18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s="18" t="s">
        <v>25018</v>
      </c>
      <c r="J332" s="18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s="18" t="s">
        <v>25021</v>
      </c>
      <c r="J333" s="18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s="18" t="s">
        <v>25036</v>
      </c>
      <c r="J334" s="18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s="18" t="s">
        <v>25033</v>
      </c>
      <c r="J335" s="18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s="18" t="s">
        <v>25042</v>
      </c>
      <c r="J336" s="18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s="18" t="s">
        <v>25042</v>
      </c>
      <c r="J337" s="18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s="18" t="s">
        <v>25039</v>
      </c>
      <c r="J338" s="18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s="18" t="s">
        <v>25514</v>
      </c>
      <c r="J339" s="18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s="18" t="s">
        <v>25625</v>
      </c>
      <c r="J340" s="18" t="s">
        <v>4883</v>
      </c>
      <c r="K340" t="s">
        <v>25626</v>
      </c>
      <c r="L340" t="s">
        <v>25627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s="18" t="s">
        <v>25631</v>
      </c>
      <c r="J341" s="18" t="s">
        <v>4883</v>
      </c>
      <c r="K341" t="s">
        <v>25632</v>
      </c>
      <c r="L341" t="s">
        <v>25633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s="18" t="s">
        <v>25631</v>
      </c>
      <c r="J342" s="18" t="s">
        <v>4883</v>
      </c>
      <c r="K342" t="s">
        <v>25632</v>
      </c>
      <c r="L342" t="s">
        <v>25633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26052</v>
      </c>
      <c r="H343" t="s">
        <v>26054</v>
      </c>
      <c r="I343" s="18" t="s">
        <v>25643</v>
      </c>
      <c r="J343" s="18" t="s">
        <v>4883</v>
      </c>
      <c r="K343" t="s">
        <v>25644</v>
      </c>
      <c r="L343" t="s">
        <v>25645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26590</v>
      </c>
      <c r="F344" t="s">
        <v>26591</v>
      </c>
      <c r="I344" s="18" t="s">
        <v>26113</v>
      </c>
      <c r="J344" s="18" t="s">
        <v>4883</v>
      </c>
      <c r="K344" t="s">
        <v>26114</v>
      </c>
      <c r="L344" t="s">
        <v>26115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26590</v>
      </c>
      <c r="F345" t="s">
        <v>26591</v>
      </c>
      <c r="I345" s="18" t="s">
        <v>26113</v>
      </c>
      <c r="J345" s="18" t="s">
        <v>4883</v>
      </c>
      <c r="K345" t="s">
        <v>26114</v>
      </c>
      <c r="L345" t="s">
        <v>26115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26590</v>
      </c>
      <c r="F346" t="s">
        <v>51</v>
      </c>
      <c r="I346" s="18" t="s">
        <v>26110</v>
      </c>
      <c r="J346" s="18" t="s">
        <v>4883</v>
      </c>
      <c r="K346" t="s">
        <v>26111</v>
      </c>
      <c r="L346" t="s">
        <v>26112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26593</v>
      </c>
      <c r="I347" s="18" t="s">
        <v>26122</v>
      </c>
      <c r="J347" s="18" t="s">
        <v>4883</v>
      </c>
      <c r="K347" t="s">
        <v>26123</v>
      </c>
      <c r="L347" t="s">
        <v>26124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26592</v>
      </c>
      <c r="F348" t="s">
        <v>51</v>
      </c>
      <c r="I348" s="18" t="s">
        <v>26125</v>
      </c>
      <c r="J348" s="18" t="s">
        <v>4883</v>
      </c>
      <c r="K348" t="s">
        <v>26126</v>
      </c>
      <c r="L348" t="s">
        <v>26127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26592</v>
      </c>
      <c r="F349" t="s">
        <v>51</v>
      </c>
      <c r="I349" s="18" t="s">
        <v>26116</v>
      </c>
      <c r="J349" s="18" t="s">
        <v>4883</v>
      </c>
      <c r="K349" t="s">
        <v>26117</v>
      </c>
      <c r="L349" t="s">
        <v>26118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26593</v>
      </c>
      <c r="I350" s="18" t="s">
        <v>26119</v>
      </c>
      <c r="J350" s="18" t="s">
        <v>4883</v>
      </c>
      <c r="K350" t="s">
        <v>26120</v>
      </c>
      <c r="L350" t="s">
        <v>26121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s="18" t="s">
        <v>26131</v>
      </c>
      <c r="J351" s="18" t="s">
        <v>4883</v>
      </c>
      <c r="K351" t="s">
        <v>26132</v>
      </c>
      <c r="L351" t="s">
        <v>26133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s="18" t="s">
        <v>26134</v>
      </c>
      <c r="J352" s="18" t="s">
        <v>4883</v>
      </c>
      <c r="K352" t="s">
        <v>26135</v>
      </c>
      <c r="L352" t="s">
        <v>26136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s="18" t="s">
        <v>26137</v>
      </c>
      <c r="J353" s="18" t="s">
        <v>4883</v>
      </c>
      <c r="K353" t="s">
        <v>26138</v>
      </c>
      <c r="L353" t="s">
        <v>26139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s="18" t="s">
        <v>26128</v>
      </c>
      <c r="J354" s="18" t="s">
        <v>4883</v>
      </c>
      <c r="K354" t="s">
        <v>26129</v>
      </c>
      <c r="L354" t="s">
        <v>26130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s="18" t="s">
        <v>26131</v>
      </c>
      <c r="J355" s="18" t="s">
        <v>4883</v>
      </c>
      <c r="K355" t="s">
        <v>26132</v>
      </c>
      <c r="L355" t="s">
        <v>26133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26594</v>
      </c>
      <c r="I356" s="18" t="s">
        <v>26143</v>
      </c>
      <c r="J356" s="18" t="s">
        <v>4883</v>
      </c>
      <c r="K356" t="s">
        <v>26144</v>
      </c>
      <c r="L356" t="s">
        <v>26145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26594</v>
      </c>
      <c r="I357" s="18" t="s">
        <v>26143</v>
      </c>
      <c r="J357" s="18" t="s">
        <v>4883</v>
      </c>
      <c r="K357" t="s">
        <v>26144</v>
      </c>
      <c r="L357" t="s">
        <v>26145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s="18" t="s">
        <v>26140</v>
      </c>
      <c r="J358" s="18" t="s">
        <v>4883</v>
      </c>
      <c r="K358" t="s">
        <v>26141</v>
      </c>
      <c r="L358" t="s">
        <v>26142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26593</v>
      </c>
      <c r="I359" s="18" t="s">
        <v>26708</v>
      </c>
      <c r="J359" s="18" t="s">
        <v>4883</v>
      </c>
      <c r="K359" t="s">
        <v>26709</v>
      </c>
      <c r="L359" t="s">
        <v>26710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26593</v>
      </c>
      <c r="I360" s="18" t="s">
        <v>26711</v>
      </c>
      <c r="J360" s="18" t="s">
        <v>4883</v>
      </c>
      <c r="K360" t="s">
        <v>26712</v>
      </c>
      <c r="L360" t="s">
        <v>26713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s="18" t="s">
        <v>26702</v>
      </c>
      <c r="J361" s="18" t="s">
        <v>4883</v>
      </c>
      <c r="K361" t="s">
        <v>26703</v>
      </c>
      <c r="L361" t="s">
        <v>26704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s="18" t="s">
        <v>26705</v>
      </c>
      <c r="J362" s="18" t="s">
        <v>4883</v>
      </c>
      <c r="K362" t="s">
        <v>26706</v>
      </c>
      <c r="L362" t="s">
        <v>26707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s="18" t="s">
        <v>26732</v>
      </c>
      <c r="J363" s="18" t="s">
        <v>4883</v>
      </c>
      <c r="K363" t="s">
        <v>26733</v>
      </c>
      <c r="L363" t="s">
        <v>26734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s="18" t="s">
        <v>26735</v>
      </c>
      <c r="J364" s="18" t="s">
        <v>4883</v>
      </c>
      <c r="K364" t="s">
        <v>26736</v>
      </c>
      <c r="L364" t="s">
        <v>26737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26593</v>
      </c>
      <c r="I365" s="18" t="s">
        <v>26741</v>
      </c>
      <c r="J365" s="18" t="s">
        <v>4883</v>
      </c>
      <c r="K365" t="s">
        <v>26742</v>
      </c>
      <c r="L365" t="s">
        <v>26743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s="18" t="s">
        <v>26729</v>
      </c>
      <c r="J366" s="18" t="s">
        <v>4883</v>
      </c>
      <c r="K366" t="s">
        <v>26730</v>
      </c>
      <c r="L366" t="s">
        <v>26731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s="18" t="s">
        <v>26720</v>
      </c>
      <c r="J367" s="18" t="s">
        <v>4883</v>
      </c>
      <c r="K367" t="s">
        <v>26721</v>
      </c>
      <c r="L367" t="s">
        <v>26722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s="18" t="s">
        <v>26723</v>
      </c>
      <c r="J368" s="18" t="s">
        <v>4883</v>
      </c>
      <c r="K368" t="s">
        <v>26724</v>
      </c>
      <c r="L368" t="s">
        <v>26725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s="18" t="s">
        <v>26726</v>
      </c>
      <c r="J369" s="18" t="s">
        <v>4883</v>
      </c>
      <c r="K369" t="s">
        <v>26727</v>
      </c>
      <c r="L369" t="s">
        <v>26728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27619</v>
      </c>
      <c r="F370" t="s">
        <v>15245</v>
      </c>
      <c r="H370" t="s">
        <v>659</v>
      </c>
      <c r="I370" s="18" t="s">
        <v>27266</v>
      </c>
      <c r="J370" s="18" t="s">
        <v>4883</v>
      </c>
      <c r="K370" t="s">
        <v>27267</v>
      </c>
      <c r="L370" t="s">
        <v>27268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27619</v>
      </c>
      <c r="F371" t="s">
        <v>15245</v>
      </c>
      <c r="H371" t="s">
        <v>659</v>
      </c>
      <c r="I371" s="18" t="s">
        <v>27266</v>
      </c>
      <c r="J371" s="18" t="s">
        <v>4883</v>
      </c>
      <c r="K371" t="s">
        <v>27267</v>
      </c>
      <c r="L371" t="s">
        <v>27268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27619</v>
      </c>
      <c r="F372" t="s">
        <v>51</v>
      </c>
      <c r="I372" s="18" t="s">
        <v>27263</v>
      </c>
      <c r="J372" s="18" t="s">
        <v>4883</v>
      </c>
      <c r="K372" t="s">
        <v>27264</v>
      </c>
      <c r="L372" t="s">
        <v>27265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27240</v>
      </c>
      <c r="F373" t="s">
        <v>58</v>
      </c>
      <c r="H373" t="s">
        <v>1135</v>
      </c>
      <c r="I373" s="18" t="s">
        <v>27272</v>
      </c>
      <c r="J373" s="18" t="s">
        <v>4883</v>
      </c>
      <c r="K373" t="s">
        <v>27273</v>
      </c>
      <c r="L373" t="s">
        <v>27274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27240</v>
      </c>
      <c r="F374" t="s">
        <v>58</v>
      </c>
      <c r="H374" t="s">
        <v>1135</v>
      </c>
      <c r="I374" s="18" t="s">
        <v>27272</v>
      </c>
      <c r="J374" s="18" t="s">
        <v>4883</v>
      </c>
      <c r="K374" t="s">
        <v>27273</v>
      </c>
      <c r="L374" t="s">
        <v>27274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27240</v>
      </c>
      <c r="F375" t="s">
        <v>58</v>
      </c>
      <c r="H375" t="s">
        <v>1135</v>
      </c>
      <c r="I375" s="18" t="s">
        <v>27269</v>
      </c>
      <c r="J375" s="18" t="s">
        <v>4883</v>
      </c>
      <c r="K375" t="s">
        <v>27270</v>
      </c>
      <c r="L375" t="s">
        <v>27271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27240</v>
      </c>
      <c r="F376" t="s">
        <v>58</v>
      </c>
      <c r="H376" t="s">
        <v>1135</v>
      </c>
      <c r="I376" s="18" t="s">
        <v>27269</v>
      </c>
      <c r="J376" s="18" t="s">
        <v>4883</v>
      </c>
      <c r="K376" t="s">
        <v>27270</v>
      </c>
      <c r="L376" t="s">
        <v>27271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27620</v>
      </c>
      <c r="I377" s="18" t="s">
        <v>27290</v>
      </c>
      <c r="J377" s="18" t="s">
        <v>4883</v>
      </c>
      <c r="K377" t="s">
        <v>27291</v>
      </c>
      <c r="L377" t="s">
        <v>27292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27620</v>
      </c>
      <c r="I378" s="18" t="s">
        <v>27287</v>
      </c>
      <c r="J378" s="18" t="s">
        <v>4883</v>
      </c>
      <c r="K378" t="s">
        <v>27288</v>
      </c>
      <c r="L378" t="s">
        <v>27289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s="18" t="s">
        <v>27729</v>
      </c>
      <c r="J379" s="18" t="s">
        <v>4883</v>
      </c>
      <c r="K379" t="s">
        <v>27730</v>
      </c>
      <c r="L379" t="s">
        <v>27731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s="18" t="s">
        <v>27726</v>
      </c>
      <c r="J380" s="18" t="s">
        <v>4883</v>
      </c>
      <c r="K380" t="s">
        <v>27727</v>
      </c>
      <c r="L380" t="s">
        <v>27728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28141</v>
      </c>
      <c r="I381" s="18" t="s">
        <v>27744</v>
      </c>
      <c r="J381" s="18" t="s">
        <v>4883</v>
      </c>
      <c r="K381" t="s">
        <v>27745</v>
      </c>
      <c r="L381" t="s">
        <v>27746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s="18" t="s">
        <v>27741</v>
      </c>
      <c r="J382" s="18" t="s">
        <v>4883</v>
      </c>
      <c r="K382" t="s">
        <v>27742</v>
      </c>
      <c r="L382" t="s">
        <v>27743</v>
      </c>
      <c r="N382" s="2" t="str">
        <f>HYPERLINK(СторонТрансп[[#This Row],[RelativePath]])</f>
        <v>1 Въезд на базу\GA3948333_4_20260717T145712Z.jpg</v>
      </c>
    </row>
    <row r="383" spans="1:14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28283</v>
      </c>
      <c r="F383" t="s">
        <v>28284</v>
      </c>
      <c r="I383" s="18" t="s">
        <v>28166</v>
      </c>
      <c r="J383" s="18" t="s">
        <v>4883</v>
      </c>
      <c r="K383" t="s">
        <v>28167</v>
      </c>
      <c r="L383" t="s">
        <v>28168</v>
      </c>
      <c r="N383" s="2" t="str">
        <f>HYPERLINK(СторонТрансп[[#This Row],[RelativePath]])</f>
        <v>1 Въезд на базу\GA3948333_4_20260718T092718Z.jpg</v>
      </c>
    </row>
    <row r="384" spans="1:14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28283</v>
      </c>
      <c r="F384" t="s">
        <v>28284</v>
      </c>
      <c r="I384" s="18" t="s">
        <v>28166</v>
      </c>
      <c r="J384" s="18" t="s">
        <v>4883</v>
      </c>
      <c r="K384" t="s">
        <v>28167</v>
      </c>
      <c r="L384" t="s">
        <v>28168</v>
      </c>
      <c r="N384" s="2" t="str">
        <f>HYPERLINK(СторонТрансп[[#This Row],[RelativePath]])</f>
        <v>1 Въезд на базу\GA3948333_4_20260718T092718Z.jpg</v>
      </c>
    </row>
    <row r="385" spans="1:14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28283</v>
      </c>
      <c r="F385" t="s">
        <v>51</v>
      </c>
      <c r="I385" s="18" t="s">
        <v>28163</v>
      </c>
      <c r="J385" s="18" t="s">
        <v>4883</v>
      </c>
      <c r="K385" t="s">
        <v>28164</v>
      </c>
      <c r="L385" t="s">
        <v>28165</v>
      </c>
      <c r="N385" s="2" t="str">
        <f>HYPERLINK(СторонТрансп[[#This Row],[RelativePath]])</f>
        <v>1 Въезд на базу\GA3948333_4_20260718T091458Z.jpg</v>
      </c>
    </row>
    <row r="386" spans="1:14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28285</v>
      </c>
      <c r="I386" s="18" t="s">
        <v>28172</v>
      </c>
      <c r="J386" s="18" t="s">
        <v>4883</v>
      </c>
      <c r="K386" t="s">
        <v>28173</v>
      </c>
      <c r="L386" t="s">
        <v>28174</v>
      </c>
      <c r="N386" s="2" t="str">
        <f>HYPERLINK(СторонТрансп[[#This Row],[RelativePath]])</f>
        <v>1 Въезд на базу\GA3948333_4_20260719T202218Z.jpg</v>
      </c>
    </row>
    <row r="387" spans="1:14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28285</v>
      </c>
      <c r="I387" s="18" t="s">
        <v>28169</v>
      </c>
      <c r="J387" s="18" t="s">
        <v>4883</v>
      </c>
      <c r="K387" t="s">
        <v>28170</v>
      </c>
      <c r="L387" t="s">
        <v>28171</v>
      </c>
      <c r="N387" s="2" t="str">
        <f>HYPERLINK(СторонТрансп[[#This Row],[RelativePath]])</f>
        <v>1 Въезд на базу\GA3948333_4_20260719T201559Z.jpg</v>
      </c>
    </row>
    <row r="388" spans="1:14" x14ac:dyDescent="0.25">
      <c r="A388" t="s">
        <v>13</v>
      </c>
      <c r="B388" s="3">
        <v>46223</v>
      </c>
      <c r="C388" s="5">
        <v>0.38994212962962965</v>
      </c>
      <c r="D388" s="6" t="s">
        <v>62</v>
      </c>
      <c r="E388" t="s">
        <v>27240</v>
      </c>
      <c r="F388" t="s">
        <v>58</v>
      </c>
      <c r="H388" t="s">
        <v>1135</v>
      </c>
      <c r="I388" s="18" t="s">
        <v>28314</v>
      </c>
      <c r="J388" s="18" t="s">
        <v>4883</v>
      </c>
      <c r="K388" t="s">
        <v>28315</v>
      </c>
      <c r="L388" t="s">
        <v>28316</v>
      </c>
      <c r="N388" s="2" t="str">
        <f>HYPERLINK(СторонТрансп[[#This Row],[RelativePath]])</f>
        <v>1 Въезд на базу\GA3948333_4_20260720T092131Z.jpg</v>
      </c>
    </row>
    <row r="389" spans="1:14" x14ac:dyDescent="0.25">
      <c r="A389" t="s">
        <v>13</v>
      </c>
      <c r="B389" s="3">
        <v>46223</v>
      </c>
      <c r="C389" s="5">
        <v>0.38994212962962965</v>
      </c>
      <c r="D389" s="6" t="s">
        <v>62</v>
      </c>
      <c r="E389" t="s">
        <v>27240</v>
      </c>
      <c r="F389" t="s">
        <v>58</v>
      </c>
      <c r="H389" t="s">
        <v>1135</v>
      </c>
      <c r="I389" s="18" t="s">
        <v>28314</v>
      </c>
      <c r="J389" s="18" t="s">
        <v>4883</v>
      </c>
      <c r="K389" t="s">
        <v>28315</v>
      </c>
      <c r="L389" t="s">
        <v>28316</v>
      </c>
      <c r="N389" s="2" t="str">
        <f>HYPERLINK(СторонТрансп[[#This Row],[RelativePath]])</f>
        <v>1 Въезд на базу\GA3948333_4_20260720T092131Z.jpg</v>
      </c>
    </row>
    <row r="390" spans="1:14" x14ac:dyDescent="0.25">
      <c r="A390" t="s">
        <v>13</v>
      </c>
      <c r="B390" s="3">
        <v>46223</v>
      </c>
      <c r="C390" s="5">
        <v>0.9264930555555555</v>
      </c>
      <c r="D390" s="6" t="s">
        <v>91</v>
      </c>
      <c r="E390" t="s">
        <v>8107</v>
      </c>
      <c r="F390" t="s">
        <v>51</v>
      </c>
      <c r="I390" s="18" t="s">
        <v>28317</v>
      </c>
      <c r="J390" s="18" t="s">
        <v>4883</v>
      </c>
      <c r="K390" t="s">
        <v>28318</v>
      </c>
      <c r="L390" t="s">
        <v>28319</v>
      </c>
      <c r="N390" s="2" t="str">
        <f>HYPERLINK(СторонТрансп[[#This Row],[RelativePath]])</f>
        <v>1 Въезд на базу\GA3948333_4_20260720T221409Z.jpg</v>
      </c>
    </row>
    <row r="391" spans="1:14" x14ac:dyDescent="0.25">
      <c r="A391" t="s">
        <v>13</v>
      </c>
      <c r="B391" s="3">
        <v>46223</v>
      </c>
      <c r="C391" s="5">
        <v>0.93496527777777783</v>
      </c>
      <c r="D391" s="6" t="s">
        <v>62</v>
      </c>
      <c r="E391" t="s">
        <v>28283</v>
      </c>
      <c r="F391" t="s">
        <v>51</v>
      </c>
      <c r="I391" s="18" t="s">
        <v>28320</v>
      </c>
      <c r="J391" s="18" t="s">
        <v>4883</v>
      </c>
      <c r="K391" t="s">
        <v>28321</v>
      </c>
      <c r="L391" t="s">
        <v>28322</v>
      </c>
      <c r="N391" s="2" t="str">
        <f>HYPERLINK(СторонТрансп[[#This Row],[RelativePath]])</f>
        <v>1 Въезд на базу\GA3948333_4_20260720T222621Z.jpg</v>
      </c>
    </row>
    <row r="392" spans="1:14" x14ac:dyDescent="0.25">
      <c r="A392" t="s">
        <v>13</v>
      </c>
      <c r="B392" s="3">
        <v>46223</v>
      </c>
      <c r="C392" s="5">
        <v>0.3036226851851852</v>
      </c>
      <c r="D392" s="6" t="s">
        <v>91</v>
      </c>
      <c r="E392" t="s">
        <v>28820</v>
      </c>
      <c r="F392" t="s">
        <v>51</v>
      </c>
      <c r="I392" s="18" t="s">
        <v>28305</v>
      </c>
      <c r="J392" s="18" t="s">
        <v>4883</v>
      </c>
      <c r="K392" t="s">
        <v>28306</v>
      </c>
      <c r="L392" t="s">
        <v>28307</v>
      </c>
      <c r="N392" s="2" t="str">
        <f>HYPERLINK(СторонТрансп[[#This Row],[RelativePath]])</f>
        <v>1 Въезд на базу\GA3948333_4_20260720T071713Z.jpg</v>
      </c>
    </row>
    <row r="393" spans="1:14" x14ac:dyDescent="0.25">
      <c r="A393" t="s">
        <v>13</v>
      </c>
      <c r="B393" s="3">
        <v>46223</v>
      </c>
      <c r="C393" s="5">
        <v>0.33833333333333332</v>
      </c>
      <c r="D393" s="6" t="s">
        <v>91</v>
      </c>
      <c r="E393" t="s">
        <v>28283</v>
      </c>
      <c r="F393" t="s">
        <v>51</v>
      </c>
      <c r="I393" s="18" t="s">
        <v>28308</v>
      </c>
      <c r="J393" s="18" t="s">
        <v>4883</v>
      </c>
      <c r="K393" t="s">
        <v>28309</v>
      </c>
      <c r="L393" t="s">
        <v>28310</v>
      </c>
      <c r="N393" s="2" t="str">
        <f>HYPERLINK(СторонТрансп[[#This Row],[RelativePath]])</f>
        <v>1 Въезд на базу\GA3948333_4_20260720T080712Z.jpg</v>
      </c>
    </row>
    <row r="394" spans="1:14" x14ac:dyDescent="0.25">
      <c r="A394" t="s">
        <v>13</v>
      </c>
      <c r="B394" s="3">
        <v>46223</v>
      </c>
      <c r="C394" s="5">
        <v>0.34711805555555558</v>
      </c>
      <c r="D394" s="6" t="s">
        <v>62</v>
      </c>
      <c r="E394" t="s">
        <v>8107</v>
      </c>
      <c r="F394" t="s">
        <v>51</v>
      </c>
      <c r="I394" s="18" t="s">
        <v>28311</v>
      </c>
      <c r="J394" s="18" t="s">
        <v>4883</v>
      </c>
      <c r="K394" t="s">
        <v>28312</v>
      </c>
      <c r="L394" t="s">
        <v>28313</v>
      </c>
      <c r="N394" s="2" t="str">
        <f>HYPERLINK(СторонТрансп[[#This Row],[RelativePath]])</f>
        <v>1 Въезд на базу\GA3948333_4_20260720T081951Z.jpg</v>
      </c>
    </row>
    <row r="395" spans="1:14" x14ac:dyDescent="0.25">
      <c r="A395" t="s">
        <v>14</v>
      </c>
      <c r="B395" s="3">
        <v>46224</v>
      </c>
      <c r="C395" s="5">
        <v>0.37019675925925927</v>
      </c>
      <c r="D395" s="6" t="s">
        <v>62</v>
      </c>
      <c r="E395" t="s">
        <v>8107</v>
      </c>
      <c r="F395" t="s">
        <v>28821</v>
      </c>
      <c r="I395" s="18" t="s">
        <v>28323</v>
      </c>
      <c r="J395" s="18" t="s">
        <v>4883</v>
      </c>
      <c r="K395" t="s">
        <v>28324</v>
      </c>
      <c r="L395" t="s">
        <v>28325</v>
      </c>
      <c r="N395" s="2" t="str">
        <f>HYPERLINK(СторонТрансп[[#This Row],[RelativePath]])</f>
        <v>1 Въезд на базу\GA3948333_4_20260721T085305Z.jpg</v>
      </c>
    </row>
    <row r="396" spans="1:14" x14ac:dyDescent="0.25">
      <c r="A396" t="s">
        <v>14</v>
      </c>
      <c r="B396" s="3">
        <v>46224</v>
      </c>
      <c r="C396" s="5">
        <v>0.53827546296296291</v>
      </c>
      <c r="D396" s="6" t="s">
        <v>91</v>
      </c>
      <c r="E396" t="s">
        <v>8107</v>
      </c>
      <c r="F396" t="s">
        <v>51</v>
      </c>
      <c r="I396" s="18" t="s">
        <v>28326</v>
      </c>
      <c r="J396" s="18" t="s">
        <v>4883</v>
      </c>
      <c r="K396" t="s">
        <v>28327</v>
      </c>
      <c r="L396" t="s">
        <v>28328</v>
      </c>
      <c r="N396" s="2" t="str">
        <f>HYPERLINK(СторонТрансп[[#This Row],[RelativePath]])</f>
        <v>1 Въезд на базу\GA3948333_4_20260721T125507Z.jpg</v>
      </c>
    </row>
    <row r="397" spans="1:14" x14ac:dyDescent="0.25">
      <c r="A397" t="s">
        <v>14</v>
      </c>
      <c r="B397" s="3">
        <v>46224</v>
      </c>
      <c r="C397" s="5">
        <v>0.37019675925925927</v>
      </c>
      <c r="D397" s="6" t="s">
        <v>62</v>
      </c>
      <c r="E397" t="s">
        <v>8107</v>
      </c>
      <c r="F397" t="s">
        <v>28821</v>
      </c>
      <c r="I397" s="18" t="s">
        <v>28323</v>
      </c>
      <c r="J397" s="18" t="s">
        <v>4883</v>
      </c>
      <c r="K397" t="s">
        <v>28324</v>
      </c>
      <c r="L397" t="s">
        <v>28325</v>
      </c>
      <c r="N397" s="2" t="str">
        <f>HYPERLINK(СторонТрансп[[#This Row],[RelativePath]])</f>
        <v>1 Въезд на базу\GA3948333_4_20260721T085305Z.jpg</v>
      </c>
    </row>
    <row r="398" spans="1:14" x14ac:dyDescent="0.25">
      <c r="A398" t="s">
        <v>15</v>
      </c>
      <c r="B398" s="3">
        <v>46225</v>
      </c>
      <c r="C398" s="5">
        <v>0.78226851851851853</v>
      </c>
      <c r="D398" s="6" t="s">
        <v>62</v>
      </c>
      <c r="E398" t="s">
        <v>28825</v>
      </c>
      <c r="F398" t="s">
        <v>28826</v>
      </c>
      <c r="I398" s="18" t="s">
        <v>28341</v>
      </c>
      <c r="J398" s="18" t="s">
        <v>4883</v>
      </c>
      <c r="K398" t="s">
        <v>28342</v>
      </c>
      <c r="L398" t="s">
        <v>28343</v>
      </c>
      <c r="N398" s="2" t="str">
        <f>HYPERLINK(СторонТрансп[[#This Row],[RelativePath]])</f>
        <v>1 Въезд на базу\GA3948333_4_20260722T184628Z.jpg</v>
      </c>
    </row>
    <row r="399" spans="1:14" x14ac:dyDescent="0.25">
      <c r="A399" t="s">
        <v>15</v>
      </c>
      <c r="B399" s="3">
        <v>46225</v>
      </c>
      <c r="C399" s="5">
        <v>0.48439814814814813</v>
      </c>
      <c r="D399" s="6" t="s">
        <v>62</v>
      </c>
      <c r="E399" t="s">
        <v>14965</v>
      </c>
      <c r="F399" t="s">
        <v>51</v>
      </c>
      <c r="I399" s="18" t="s">
        <v>28335</v>
      </c>
      <c r="J399" s="18" t="s">
        <v>4883</v>
      </c>
      <c r="K399" t="s">
        <v>28336</v>
      </c>
      <c r="L399" t="s">
        <v>28337</v>
      </c>
      <c r="N399" s="2" t="str">
        <f>HYPERLINK(СторонТрансп[[#This Row],[RelativePath]])</f>
        <v>1 Въезд на базу\GA3948333_4_20260722T113732Z.jpg</v>
      </c>
    </row>
    <row r="400" spans="1:14" x14ac:dyDescent="0.25">
      <c r="A400" t="s">
        <v>15</v>
      </c>
      <c r="B400" s="3">
        <v>46225</v>
      </c>
      <c r="C400" s="5">
        <v>0.72942129629629626</v>
      </c>
      <c r="D400" s="6" t="s">
        <v>91</v>
      </c>
      <c r="E400" t="s">
        <v>28825</v>
      </c>
      <c r="F400" t="s">
        <v>51</v>
      </c>
      <c r="I400" s="18" t="s">
        <v>28338</v>
      </c>
      <c r="J400" s="18" t="s">
        <v>4883</v>
      </c>
      <c r="K400" t="s">
        <v>28339</v>
      </c>
      <c r="L400" t="s">
        <v>28340</v>
      </c>
      <c r="N400" s="2" t="str">
        <f>HYPERLINK(СторонТрансп[[#This Row],[RelativePath]])</f>
        <v>1 Въезд на базу\GA3948333_4_20260722T173022Z.jpg</v>
      </c>
    </row>
    <row r="401" spans="1:14" x14ac:dyDescent="0.25">
      <c r="A401" t="s">
        <v>15</v>
      </c>
      <c r="B401" s="3">
        <v>46225</v>
      </c>
      <c r="C401" s="5">
        <v>0.78226851851851853</v>
      </c>
      <c r="D401" s="6" t="s">
        <v>62</v>
      </c>
      <c r="E401" t="s">
        <v>28825</v>
      </c>
      <c r="F401" t="s">
        <v>28826</v>
      </c>
      <c r="I401" s="18" t="s">
        <v>28341</v>
      </c>
      <c r="J401" s="18" t="s">
        <v>4883</v>
      </c>
      <c r="K401" t="s">
        <v>28342</v>
      </c>
      <c r="L401" t="s">
        <v>28343</v>
      </c>
      <c r="N401" s="2" t="str">
        <f>HYPERLINK(СторонТрансп[[#This Row],[RelativePath]])</f>
        <v>1 Въезд на базу\GA3948333_4_20260722T184628Z.jpg</v>
      </c>
    </row>
    <row r="402" spans="1:14" x14ac:dyDescent="0.25">
      <c r="A402" t="s">
        <v>15</v>
      </c>
      <c r="B402" s="3">
        <v>46225</v>
      </c>
      <c r="C402" s="5">
        <v>0.36908564814814815</v>
      </c>
      <c r="D402" s="6" t="s">
        <v>91</v>
      </c>
      <c r="E402" t="s">
        <v>14965</v>
      </c>
      <c r="F402" t="s">
        <v>51</v>
      </c>
      <c r="I402" s="18" t="s">
        <v>28329</v>
      </c>
      <c r="J402" s="18" t="s">
        <v>4883</v>
      </c>
      <c r="K402" t="s">
        <v>28330</v>
      </c>
      <c r="L402" t="s">
        <v>28331</v>
      </c>
      <c r="N402" s="2" t="str">
        <f>HYPERLINK(СторонТрансп[[#This Row],[RelativePath]])</f>
        <v>1 Въезд на базу\GA3948333_4_20260722T085129Z.jpg</v>
      </c>
    </row>
    <row r="403" spans="1:14" x14ac:dyDescent="0.25">
      <c r="A403" t="s">
        <v>15</v>
      </c>
      <c r="B403" s="3">
        <v>46225</v>
      </c>
      <c r="C403" s="5">
        <v>0.37793981481481481</v>
      </c>
      <c r="D403" s="6" t="s">
        <v>62</v>
      </c>
      <c r="E403" t="s">
        <v>8107</v>
      </c>
      <c r="F403" t="s">
        <v>51</v>
      </c>
      <c r="I403" s="18" t="s">
        <v>28822</v>
      </c>
      <c r="J403" s="18" t="s">
        <v>4883</v>
      </c>
      <c r="K403" t="s">
        <v>28823</v>
      </c>
      <c r="L403" t="s">
        <v>28824</v>
      </c>
      <c r="N403" s="2" t="str">
        <f>HYPERLINK(СторонТрансп[[#This Row],[RelativePath]])</f>
        <v>1 Въезд на базу\GA3948333_4_20260722T090414Z.jpg</v>
      </c>
    </row>
    <row r="404" spans="1:14" x14ac:dyDescent="0.25">
      <c r="A404" t="s">
        <v>15</v>
      </c>
      <c r="B404" s="3">
        <v>46225</v>
      </c>
      <c r="C404" s="5">
        <v>0.47541666666666665</v>
      </c>
      <c r="D404" s="6" t="s">
        <v>91</v>
      </c>
      <c r="E404" t="s">
        <v>8107</v>
      </c>
      <c r="F404" t="s">
        <v>51</v>
      </c>
      <c r="I404" s="18" t="s">
        <v>28332</v>
      </c>
      <c r="J404" s="18" t="s">
        <v>4883</v>
      </c>
      <c r="K404" t="s">
        <v>28333</v>
      </c>
      <c r="L404" t="s">
        <v>28334</v>
      </c>
      <c r="N404" s="2" t="str">
        <f>HYPERLINK(СторонТрансп[[#This Row],[RelativePath]])</f>
        <v>1 Въезд на базу\GA3948333_4_20260722T112436Z.jpg</v>
      </c>
    </row>
    <row r="405" spans="1:14" x14ac:dyDescent="0.25">
      <c r="A405" t="s">
        <v>16</v>
      </c>
      <c r="B405" s="3">
        <v>46226</v>
      </c>
      <c r="C405" s="5">
        <v>0.71677083333333336</v>
      </c>
      <c r="D405" s="6" t="s">
        <v>62</v>
      </c>
      <c r="E405" t="s">
        <v>29148</v>
      </c>
      <c r="F405" t="s">
        <v>2650</v>
      </c>
      <c r="I405" s="18" t="s">
        <v>28893</v>
      </c>
      <c r="J405" s="18" t="s">
        <v>4883</v>
      </c>
      <c r="K405" t="s">
        <v>28894</v>
      </c>
      <c r="L405" t="s">
        <v>28895</v>
      </c>
      <c r="N405" s="2" t="str">
        <f>HYPERLINK(СторонТрансп[[#This Row],[RelativePath]])</f>
        <v>1 Въезд на базу\GA3948333_4_20260723T171209Z.jpg</v>
      </c>
    </row>
    <row r="406" spans="1:14" x14ac:dyDescent="0.25">
      <c r="A406" t="s">
        <v>16</v>
      </c>
      <c r="B406" s="3">
        <v>46226</v>
      </c>
      <c r="C406" s="5">
        <v>0.71677083333333336</v>
      </c>
      <c r="D406" s="6" t="s">
        <v>62</v>
      </c>
      <c r="E406" t="s">
        <v>29148</v>
      </c>
      <c r="F406" t="s">
        <v>2650</v>
      </c>
      <c r="I406" s="18" t="s">
        <v>28893</v>
      </c>
      <c r="J406" s="18" t="s">
        <v>4883</v>
      </c>
      <c r="K406" t="s">
        <v>28894</v>
      </c>
      <c r="L406" t="s">
        <v>28895</v>
      </c>
      <c r="N406" s="2" t="str">
        <f>HYPERLINK(СторонТрансп[[#This Row],[RelativePath]])</f>
        <v>1 Въезд на базу\GA3948333_4_20260723T171209Z.jpg</v>
      </c>
    </row>
    <row r="407" spans="1:14" x14ac:dyDescent="0.25">
      <c r="A407" t="s">
        <v>16</v>
      </c>
      <c r="B407" s="3">
        <v>46226</v>
      </c>
      <c r="C407" s="5">
        <v>0.7111574074074074</v>
      </c>
      <c r="D407" s="6" t="s">
        <v>91</v>
      </c>
      <c r="E407" t="s">
        <v>29148</v>
      </c>
      <c r="F407" t="s">
        <v>51</v>
      </c>
      <c r="I407" s="18" t="s">
        <v>28890</v>
      </c>
      <c r="J407" s="18" t="s">
        <v>4883</v>
      </c>
      <c r="K407" t="s">
        <v>28891</v>
      </c>
      <c r="L407" t="s">
        <v>28892</v>
      </c>
      <c r="N407" s="2" t="str">
        <f>HYPERLINK(СторонТрансп[[#This Row],[RelativePath]])</f>
        <v>1 Въезд на базу\GA3948333_4_20260723T170404Z.jpg</v>
      </c>
    </row>
    <row r="408" spans="1:14" x14ac:dyDescent="0.25">
      <c r="A408" t="s">
        <v>17</v>
      </c>
      <c r="B408" s="3">
        <v>46227</v>
      </c>
      <c r="C408" s="5">
        <v>0.61225694444444445</v>
      </c>
      <c r="D408" s="6" t="s">
        <v>62</v>
      </c>
      <c r="E408" t="s">
        <v>29149</v>
      </c>
      <c r="F408" t="s">
        <v>29153</v>
      </c>
      <c r="I408" s="18" t="s">
        <v>29043</v>
      </c>
      <c r="J408" s="18" t="s">
        <v>4542</v>
      </c>
      <c r="K408" t="s">
        <v>29044</v>
      </c>
      <c r="L408" t="s">
        <v>29045</v>
      </c>
      <c r="N408" s="2" t="str">
        <f>HYPERLINK(СторонТрансп[[#This Row],[RelativePath]])</f>
        <v>14 На гаражи\GD7678666_1_20260724T144139Z.jpg</v>
      </c>
    </row>
    <row r="409" spans="1:14" x14ac:dyDescent="0.25">
      <c r="A409" t="s">
        <v>17</v>
      </c>
      <c r="B409" s="3">
        <v>46227</v>
      </c>
      <c r="C409" s="5">
        <v>0.60821759259259256</v>
      </c>
      <c r="D409" s="6" t="s">
        <v>91</v>
      </c>
      <c r="E409" t="s">
        <v>29149</v>
      </c>
      <c r="I409" s="18" t="s">
        <v>28899</v>
      </c>
      <c r="J409" s="18" t="s">
        <v>4883</v>
      </c>
      <c r="K409" t="s">
        <v>28900</v>
      </c>
      <c r="L409" t="s">
        <v>28901</v>
      </c>
      <c r="N409" s="2" t="str">
        <f>HYPERLINK(СторонТрансп[[#This Row],[RelativePath]])</f>
        <v>1 Въезд на базу\GA3948333_4_20260724T143550Z.jpg</v>
      </c>
    </row>
    <row r="410" spans="1:14" x14ac:dyDescent="0.25">
      <c r="A410" t="s">
        <v>17</v>
      </c>
      <c r="B410" s="3">
        <v>46227</v>
      </c>
      <c r="C410" s="5">
        <v>0.54876157407407411</v>
      </c>
      <c r="D410" s="6" t="s">
        <v>62</v>
      </c>
      <c r="E410" t="s">
        <v>22568</v>
      </c>
      <c r="F410" t="s">
        <v>28837</v>
      </c>
      <c r="I410" s="18" t="s">
        <v>28896</v>
      </c>
      <c r="J410" s="18" t="s">
        <v>4883</v>
      </c>
      <c r="K410" t="s">
        <v>28897</v>
      </c>
      <c r="L410" t="s">
        <v>28898</v>
      </c>
      <c r="N410" s="2" t="str">
        <f>HYPERLINK(СторонТрансп[[#This Row],[RelativePath]])</f>
        <v>1 Въезд на базу\GA3948333_4_20260724T131013Z.jpg</v>
      </c>
    </row>
    <row r="411" spans="1:14" x14ac:dyDescent="0.25">
      <c r="A411" t="s">
        <v>17</v>
      </c>
      <c r="B411" s="3">
        <v>46227</v>
      </c>
      <c r="C411" s="5">
        <v>0.54876157407407411</v>
      </c>
      <c r="D411" s="6" t="s">
        <v>62</v>
      </c>
      <c r="E411" t="s">
        <v>22568</v>
      </c>
      <c r="F411" t="s">
        <v>28837</v>
      </c>
      <c r="I411" s="18" t="s">
        <v>28896</v>
      </c>
      <c r="J411" s="18" t="s">
        <v>4883</v>
      </c>
      <c r="K411" t="s">
        <v>28897</v>
      </c>
      <c r="L411" t="s">
        <v>28898</v>
      </c>
      <c r="N411" s="2" t="str">
        <f>HYPERLINK(СторонТрансп[[#This Row],[RelativePath]])</f>
        <v>1 Въезд на базу\GA3948333_4_20260724T131013Z.jpg</v>
      </c>
    </row>
    <row r="412" spans="1:14" x14ac:dyDescent="0.25">
      <c r="A412" t="s">
        <v>13</v>
      </c>
      <c r="B412" s="3">
        <v>46230</v>
      </c>
      <c r="C412" s="5">
        <v>0.736724537037037</v>
      </c>
      <c r="D412" s="6" t="s">
        <v>62</v>
      </c>
      <c r="E412" t="s">
        <v>29150</v>
      </c>
      <c r="F412" t="s">
        <v>29151</v>
      </c>
      <c r="I412" s="18" t="s">
        <v>28929</v>
      </c>
      <c r="J412" s="18" t="s">
        <v>4883</v>
      </c>
      <c r="K412" t="s">
        <v>28930</v>
      </c>
      <c r="L412" t="s">
        <v>28931</v>
      </c>
      <c r="N412" s="2" t="str">
        <f>HYPERLINK(СторонТрансп[[#This Row],[RelativePath]])</f>
        <v>1 Въезд на базу\GA3948333_4_20260727T174053Z.jpg</v>
      </c>
    </row>
    <row r="413" spans="1:14" x14ac:dyDescent="0.25">
      <c r="A413" t="s">
        <v>13</v>
      </c>
      <c r="B413" s="3">
        <v>46230</v>
      </c>
      <c r="C413" s="5">
        <v>0.54170138888888886</v>
      </c>
      <c r="D413" s="6" t="s">
        <v>62</v>
      </c>
      <c r="E413" t="s">
        <v>29150</v>
      </c>
      <c r="F413" t="s">
        <v>29151</v>
      </c>
      <c r="I413" s="18" t="s">
        <v>28914</v>
      </c>
      <c r="J413" s="18" t="s">
        <v>4883</v>
      </c>
      <c r="K413" t="s">
        <v>28915</v>
      </c>
      <c r="L413" t="s">
        <v>28916</v>
      </c>
      <c r="N413" s="2" t="str">
        <f>HYPERLINK(СторонТрансп[[#This Row],[RelativePath]])</f>
        <v>1 Въезд на базу\GA3948333_4_20260727T130003Z.jpg</v>
      </c>
    </row>
    <row r="414" spans="1:14" x14ac:dyDescent="0.25">
      <c r="A414" t="s">
        <v>13</v>
      </c>
      <c r="B414" s="3">
        <v>46230</v>
      </c>
      <c r="C414" s="5">
        <v>0.54170138888888886</v>
      </c>
      <c r="D414" s="6" t="s">
        <v>62</v>
      </c>
      <c r="E414" t="s">
        <v>29150</v>
      </c>
      <c r="F414" t="s">
        <v>29151</v>
      </c>
      <c r="I414" s="18" t="s">
        <v>28914</v>
      </c>
      <c r="J414" s="18" t="s">
        <v>4883</v>
      </c>
      <c r="K414" t="s">
        <v>28915</v>
      </c>
      <c r="L414" t="s">
        <v>28916</v>
      </c>
      <c r="N414" s="2" t="str">
        <f>HYPERLINK(СторонТрансп[[#This Row],[RelativePath]])</f>
        <v>1 Въезд на базу\GA3948333_4_20260727T130003Z.jpg</v>
      </c>
    </row>
    <row r="415" spans="1:14" x14ac:dyDescent="0.25">
      <c r="A415" t="s">
        <v>13</v>
      </c>
      <c r="B415" s="3">
        <v>46230</v>
      </c>
      <c r="C415" s="5">
        <v>0.736724537037037</v>
      </c>
      <c r="D415" s="6" t="s">
        <v>62</v>
      </c>
      <c r="E415" t="s">
        <v>29150</v>
      </c>
      <c r="F415" t="s">
        <v>29151</v>
      </c>
      <c r="I415" s="18" t="s">
        <v>28929</v>
      </c>
      <c r="J415" s="18" t="s">
        <v>4883</v>
      </c>
      <c r="K415" t="s">
        <v>28930</v>
      </c>
      <c r="L415" t="s">
        <v>28931</v>
      </c>
      <c r="N415" s="2" t="str">
        <f>HYPERLINK(СторонТрансп[[#This Row],[RelativePath]])</f>
        <v>1 Въезд на базу\GA3948333_4_20260727T174053Z.jpg</v>
      </c>
    </row>
    <row r="416" spans="1:14" x14ac:dyDescent="0.25">
      <c r="A416" t="s">
        <v>13</v>
      </c>
      <c r="B416" s="3">
        <v>46230</v>
      </c>
      <c r="C416" s="5">
        <v>0.50194444444444442</v>
      </c>
      <c r="D416" s="6" t="s">
        <v>91</v>
      </c>
      <c r="E416" t="s">
        <v>29150</v>
      </c>
      <c r="F416" t="s">
        <v>29151</v>
      </c>
      <c r="I416" s="18" t="s">
        <v>28911</v>
      </c>
      <c r="J416" s="18" t="s">
        <v>4883</v>
      </c>
      <c r="K416" t="s">
        <v>28912</v>
      </c>
      <c r="L416" t="s">
        <v>28913</v>
      </c>
      <c r="N416" s="2" t="str">
        <f>HYPERLINK(СторонТрансп[[#This Row],[RelativePath]])</f>
        <v>1 Въезд на базу\GA3948333_4_20260727T120248Z.jpg</v>
      </c>
    </row>
    <row r="417" spans="1:14" x14ac:dyDescent="0.25">
      <c r="A417" t="s">
        <v>13</v>
      </c>
      <c r="B417" s="3">
        <v>46230</v>
      </c>
      <c r="C417" s="5">
        <v>0.31016203703703704</v>
      </c>
      <c r="D417" s="6" t="s">
        <v>91</v>
      </c>
      <c r="E417" t="s">
        <v>22568</v>
      </c>
      <c r="F417" t="s">
        <v>51</v>
      </c>
      <c r="I417" s="18" t="s">
        <v>28908</v>
      </c>
      <c r="J417" s="18" t="s">
        <v>4883</v>
      </c>
      <c r="K417" t="s">
        <v>28909</v>
      </c>
      <c r="L417" t="s">
        <v>28910</v>
      </c>
      <c r="N417" s="2" t="str">
        <f>HYPERLINK(СторонТрансп[[#This Row],[RelativePath]])</f>
        <v>1 Въезд на базу\GA3948333_4_20260727T072638Z.jpg</v>
      </c>
    </row>
    <row r="418" spans="1:14" x14ac:dyDescent="0.25">
      <c r="A418" t="s">
        <v>13</v>
      </c>
      <c r="B418" s="3">
        <v>46230</v>
      </c>
      <c r="C418" s="5">
        <v>0.50194444444444442</v>
      </c>
      <c r="D418" s="6" t="s">
        <v>91</v>
      </c>
      <c r="E418" t="s">
        <v>29150</v>
      </c>
      <c r="F418" t="s">
        <v>29151</v>
      </c>
      <c r="I418" s="18" t="s">
        <v>28911</v>
      </c>
      <c r="J418" s="18" t="s">
        <v>4883</v>
      </c>
      <c r="K418" t="s">
        <v>28912</v>
      </c>
      <c r="L418" t="s">
        <v>28913</v>
      </c>
      <c r="N418" s="2" t="str">
        <f>HYPERLINK(СторонТрансп[[#This Row],[RelativePath]])</f>
        <v>1 Въезд на базу\GA3948333_4_20260727T120248Z.jpg</v>
      </c>
    </row>
    <row r="419" spans="1:14" x14ac:dyDescent="0.25">
      <c r="A419" t="s">
        <v>14</v>
      </c>
      <c r="B419" s="3">
        <v>46231</v>
      </c>
      <c r="C419" s="5">
        <v>0.40310185185185188</v>
      </c>
      <c r="D419" s="6" t="s">
        <v>91</v>
      </c>
      <c r="E419" t="s">
        <v>23690</v>
      </c>
      <c r="F419" t="s">
        <v>29621</v>
      </c>
      <c r="I419" s="18" t="s">
        <v>29235</v>
      </c>
      <c r="J419" s="18" t="s">
        <v>4883</v>
      </c>
      <c r="K419" t="s">
        <v>29236</v>
      </c>
      <c r="L419" t="s">
        <v>29237</v>
      </c>
      <c r="N419" s="2" t="str">
        <f>HYPERLINK(СторонТрансп[[#This Row],[RelativePath]])</f>
        <v>1 Въезд на базу\GA3948333_4_20260728T094028Z.jpg</v>
      </c>
    </row>
    <row r="420" spans="1:14" x14ac:dyDescent="0.25">
      <c r="A420" t="s">
        <v>14</v>
      </c>
      <c r="B420" s="3">
        <v>46231</v>
      </c>
      <c r="C420" s="5">
        <v>0.78015046296296298</v>
      </c>
      <c r="D420" s="6" t="s">
        <v>91</v>
      </c>
      <c r="E420" t="s">
        <v>12992</v>
      </c>
      <c r="I420" s="18" t="s">
        <v>29238</v>
      </c>
      <c r="J420" s="18" t="s">
        <v>4883</v>
      </c>
      <c r="K420" t="s">
        <v>29239</v>
      </c>
      <c r="L420" t="s">
        <v>29240</v>
      </c>
      <c r="N420" s="2" t="str">
        <f>HYPERLINK(СторонТрансп[[#This Row],[RelativePath]])</f>
        <v>1 Въезд на базу\GA3948333_4_20260728T184325Z.jpg</v>
      </c>
    </row>
    <row r="421" spans="1:14" x14ac:dyDescent="0.25">
      <c r="A421" t="s">
        <v>14</v>
      </c>
      <c r="B421" s="3">
        <v>46231</v>
      </c>
      <c r="C421" s="5">
        <v>0.38521990740740741</v>
      </c>
      <c r="D421" s="6" t="s">
        <v>62</v>
      </c>
      <c r="E421" t="s">
        <v>23690</v>
      </c>
      <c r="F421" t="s">
        <v>29621</v>
      </c>
      <c r="I421" s="18" t="s">
        <v>29232</v>
      </c>
      <c r="J421" s="18" t="s">
        <v>4883</v>
      </c>
      <c r="K421" t="s">
        <v>29233</v>
      </c>
      <c r="L421" t="s">
        <v>29234</v>
      </c>
      <c r="N421" s="2" t="str">
        <f>HYPERLINK(СторонТрансп[[#This Row],[RelativePath]])</f>
        <v>1 Въезд на базу\GA3948333_4_20260728T091443Z.jpg</v>
      </c>
    </row>
    <row r="422" spans="1:14" x14ac:dyDescent="0.25">
      <c r="A422" t="s">
        <v>14</v>
      </c>
      <c r="B422" s="3">
        <v>46231</v>
      </c>
      <c r="C422" s="5">
        <v>0.81925925925925924</v>
      </c>
      <c r="D422" s="6" t="s">
        <v>62</v>
      </c>
      <c r="E422" t="s">
        <v>12992</v>
      </c>
      <c r="I422" s="18" t="s">
        <v>29241</v>
      </c>
      <c r="J422" s="18" t="s">
        <v>4883</v>
      </c>
      <c r="K422" t="s">
        <v>29242</v>
      </c>
      <c r="L422" t="s">
        <v>29243</v>
      </c>
      <c r="N422" s="2" t="str">
        <f>HYPERLINK(СторонТрансп[[#This Row],[RelativePath]])</f>
        <v>1 Въезд на базу\GA3948333_4_20260728T193944Z.jpg</v>
      </c>
    </row>
    <row r="423" spans="1:14" x14ac:dyDescent="0.25">
      <c r="A423" t="s">
        <v>14</v>
      </c>
      <c r="B423" s="3">
        <v>46231</v>
      </c>
      <c r="C423" s="5">
        <v>0.38521990740740741</v>
      </c>
      <c r="D423" s="6" t="s">
        <v>62</v>
      </c>
      <c r="E423" t="s">
        <v>23690</v>
      </c>
      <c r="F423" t="s">
        <v>29621</v>
      </c>
      <c r="I423" s="18" t="s">
        <v>29232</v>
      </c>
      <c r="J423" s="18" t="s">
        <v>4883</v>
      </c>
      <c r="K423" t="s">
        <v>29233</v>
      </c>
      <c r="L423" t="s">
        <v>29234</v>
      </c>
      <c r="N423" s="2" t="str">
        <f>HYPERLINK(СторонТрансп[[#This Row],[RelativePath]])</f>
        <v>1 Въезд на базу\GA3948333_4_20260728T091443Z.jpg</v>
      </c>
    </row>
    <row r="424" spans="1:14" x14ac:dyDescent="0.25">
      <c r="A424" t="s">
        <v>14</v>
      </c>
      <c r="B424" s="3">
        <v>46231</v>
      </c>
      <c r="C424" s="5">
        <v>0.40310185185185188</v>
      </c>
      <c r="D424" s="6" t="s">
        <v>91</v>
      </c>
      <c r="E424" t="s">
        <v>23690</v>
      </c>
      <c r="F424" t="s">
        <v>29621</v>
      </c>
      <c r="I424" s="18" t="s">
        <v>29235</v>
      </c>
      <c r="J424" s="18" t="s">
        <v>4883</v>
      </c>
      <c r="K424" t="s">
        <v>29236</v>
      </c>
      <c r="L424" t="s">
        <v>29237</v>
      </c>
      <c r="N424" s="2" t="str">
        <f>HYPERLINK(СторонТрансп[[#This Row],[RelativePath]])</f>
        <v>1 Въезд на базу\GA3948333_4_20260728T094028Z.jpg</v>
      </c>
    </row>
    <row r="425" spans="1:14" x14ac:dyDescent="0.25">
      <c r="A425" t="s">
        <v>15</v>
      </c>
      <c r="B425" s="3">
        <v>46232</v>
      </c>
      <c r="C425" s="5">
        <v>0.45956018518518521</v>
      </c>
      <c r="D425" s="6" t="s">
        <v>91</v>
      </c>
      <c r="E425" t="s">
        <v>14965</v>
      </c>
      <c r="I425" s="18" t="s">
        <v>29244</v>
      </c>
      <c r="J425" s="18" t="s">
        <v>4883</v>
      </c>
      <c r="K425" t="s">
        <v>29245</v>
      </c>
      <c r="L425" t="s">
        <v>29246</v>
      </c>
      <c r="N425" s="2" t="str">
        <f>HYPERLINK(СторонТрансп[[#This Row],[RelativePath]])</f>
        <v>1 Въезд на базу\GA3948333_4_20260729T110146Z.jpg</v>
      </c>
    </row>
    <row r="426" spans="1:14" x14ac:dyDescent="0.25">
      <c r="A426" t="s">
        <v>16</v>
      </c>
      <c r="B426" s="3">
        <v>46233</v>
      </c>
      <c r="C426" s="5">
        <v>0.68435185185185188</v>
      </c>
      <c r="D426" s="6" t="s">
        <v>62</v>
      </c>
      <c r="E426" t="s">
        <v>1552</v>
      </c>
      <c r="I426" s="18" t="s">
        <v>29253</v>
      </c>
      <c r="J426" s="18" t="s">
        <v>4883</v>
      </c>
      <c r="K426" t="s">
        <v>29254</v>
      </c>
      <c r="L426" t="s">
        <v>29255</v>
      </c>
      <c r="N426" s="2" t="str">
        <f>HYPERLINK(СторонТрансп[[#This Row],[RelativePath]])</f>
        <v>1 Въезд на базу\GA3948333_4_20260730T162528Z.jpg</v>
      </c>
    </row>
    <row r="427" spans="1:14" x14ac:dyDescent="0.25">
      <c r="A427" t="s">
        <v>16</v>
      </c>
      <c r="B427" s="3">
        <v>46233</v>
      </c>
      <c r="C427" s="5">
        <v>0.64141203703703709</v>
      </c>
      <c r="D427" s="6" t="s">
        <v>91</v>
      </c>
      <c r="E427" t="s">
        <v>1552</v>
      </c>
      <c r="I427" s="18" t="s">
        <v>29250</v>
      </c>
      <c r="J427" s="18" t="s">
        <v>4883</v>
      </c>
      <c r="K427" t="s">
        <v>29251</v>
      </c>
      <c r="L427" t="s">
        <v>29252</v>
      </c>
      <c r="N427" s="2" t="str">
        <f>HYPERLINK(СторонТрансп[[#This Row],[RelativePath]])</f>
        <v>1 Въезд на базу\GA3948333_4_20260730T152338Z.jpg</v>
      </c>
    </row>
    <row r="428" spans="1:14" x14ac:dyDescent="0.25">
      <c r="A428" t="s">
        <v>17</v>
      </c>
      <c r="B428" s="3">
        <v>46234</v>
      </c>
      <c r="C428" s="5">
        <v>0.48552083333333335</v>
      </c>
      <c r="D428" s="6" t="s">
        <v>62</v>
      </c>
      <c r="E428" t="s">
        <v>22568</v>
      </c>
      <c r="F428" t="s">
        <v>28837</v>
      </c>
      <c r="I428" s="18" t="s">
        <v>29651</v>
      </c>
      <c r="J428" s="18" t="s">
        <v>4883</v>
      </c>
      <c r="K428" t="s">
        <v>29652</v>
      </c>
      <c r="L428" t="s">
        <v>29653</v>
      </c>
      <c r="N428" s="2" t="str">
        <f>HYPERLINK(СторонТрансп[[#This Row],[RelativePath]])</f>
        <v>1 Въезд на базу\GA3948333_4_20260731T113909Z.jpg</v>
      </c>
    </row>
    <row r="429" spans="1:14" x14ac:dyDescent="0.25">
      <c r="A429" t="s">
        <v>17</v>
      </c>
      <c r="B429" s="3">
        <v>46234</v>
      </c>
      <c r="C429" s="5">
        <v>0.48552083333333335</v>
      </c>
      <c r="D429" s="6" t="s">
        <v>62</v>
      </c>
      <c r="E429" t="s">
        <v>22568</v>
      </c>
      <c r="F429" t="s">
        <v>28837</v>
      </c>
      <c r="I429" s="18" t="s">
        <v>29651</v>
      </c>
      <c r="J429" s="18" t="s">
        <v>4883</v>
      </c>
      <c r="K429" t="s">
        <v>29652</v>
      </c>
      <c r="L429" t="s">
        <v>29653</v>
      </c>
      <c r="N429" s="2" t="str">
        <f>HYPERLINK(СторонТрансп[[#This Row],[RelativePath]])</f>
        <v>1 Въезд на базу\GA3948333_4_20260731T113909Z.jpg</v>
      </c>
    </row>
    <row r="430" spans="1:14" x14ac:dyDescent="0.25">
      <c r="A430" t="s">
        <v>15</v>
      </c>
      <c r="B430" s="3">
        <v>46239</v>
      </c>
      <c r="C430" s="5">
        <v>0.96546296296296297</v>
      </c>
      <c r="D430" s="6" t="s">
        <v>85</v>
      </c>
      <c r="E430" t="s">
        <v>1134</v>
      </c>
      <c r="F430" t="s">
        <v>53</v>
      </c>
      <c r="I430" s="18" t="s">
        <v>30012</v>
      </c>
      <c r="J430" s="18" t="s">
        <v>4883</v>
      </c>
      <c r="K430" t="s">
        <v>30013</v>
      </c>
      <c r="L430" t="s">
        <v>30014</v>
      </c>
      <c r="N430" s="2" t="str">
        <f>HYPERLINK(СторонТрансп[[#This Row],[RelativePath]])</f>
        <v>1 Въезд на базу\GA3948333_4_20260805T231016Z.jpg</v>
      </c>
    </row>
    <row r="431" spans="1:14" x14ac:dyDescent="0.25">
      <c r="A431" t="s">
        <v>15</v>
      </c>
      <c r="B431" s="3">
        <v>46239</v>
      </c>
      <c r="C431" s="5">
        <v>0.9334837962962963</v>
      </c>
      <c r="D431" s="6" t="s">
        <v>91</v>
      </c>
      <c r="E431" t="s">
        <v>14965</v>
      </c>
      <c r="I431" s="18" t="s">
        <v>30006</v>
      </c>
      <c r="J431" s="18" t="s">
        <v>4883</v>
      </c>
      <c r="K431" t="s">
        <v>30007</v>
      </c>
      <c r="L431" t="s">
        <v>30008</v>
      </c>
      <c r="N431" s="2" t="str">
        <f>HYPERLINK(СторонТрансп[[#This Row],[RelativePath]])</f>
        <v>1 Въезд на базу\GA3948333_4_20260805T222413Z.jpg</v>
      </c>
    </row>
    <row r="432" spans="1:14" x14ac:dyDescent="0.25">
      <c r="A432" t="s">
        <v>15</v>
      </c>
      <c r="B432" s="3">
        <v>46239</v>
      </c>
      <c r="C432" s="5">
        <v>0.9221759259259259</v>
      </c>
      <c r="D432" s="6" t="s">
        <v>62</v>
      </c>
      <c r="E432" t="s">
        <v>14965</v>
      </c>
      <c r="I432" s="18" t="s">
        <v>30003</v>
      </c>
      <c r="J432" s="18" t="s">
        <v>4883</v>
      </c>
      <c r="K432" t="s">
        <v>30004</v>
      </c>
      <c r="L432" t="s">
        <v>30005</v>
      </c>
      <c r="N432" s="2" t="str">
        <f>HYPERLINK(СторонТрансп[[#This Row],[RelativePath]])</f>
        <v>1 Въезд на базу\GA3948333_4_20260805T220756Z.jpg</v>
      </c>
    </row>
    <row r="433" spans="1:14" x14ac:dyDescent="0.25">
      <c r="A433" t="s">
        <v>15</v>
      </c>
      <c r="B433" s="3">
        <v>46239</v>
      </c>
      <c r="C433" s="5">
        <v>0.96546296296296297</v>
      </c>
      <c r="D433" s="6" t="s">
        <v>85</v>
      </c>
      <c r="E433" t="s">
        <v>1134</v>
      </c>
      <c r="F433" t="s">
        <v>53</v>
      </c>
      <c r="I433" s="18" t="s">
        <v>30012</v>
      </c>
      <c r="J433" s="18" t="s">
        <v>4883</v>
      </c>
      <c r="K433" t="s">
        <v>30013</v>
      </c>
      <c r="L433" t="s">
        <v>30014</v>
      </c>
      <c r="N433" s="2" t="str">
        <f>HYPERLINK(СторонТрансп[[#This Row],[RelativePath]])</f>
        <v>1 Въезд на базу\GA3948333_4_20260805T231016Z.jpg</v>
      </c>
    </row>
    <row r="434" spans="1:14" x14ac:dyDescent="0.25">
      <c r="A434" t="s">
        <v>15</v>
      </c>
      <c r="B434" s="3">
        <v>46239</v>
      </c>
      <c r="C434" s="5">
        <v>0.93541666666666667</v>
      </c>
      <c r="D434" s="6" t="s">
        <v>62</v>
      </c>
      <c r="E434" t="s">
        <v>1134</v>
      </c>
      <c r="I434" s="18" t="s">
        <v>30009</v>
      </c>
      <c r="J434" s="18" t="s">
        <v>4883</v>
      </c>
      <c r="K434" t="s">
        <v>30010</v>
      </c>
      <c r="L434" t="s">
        <v>30011</v>
      </c>
      <c r="N434" s="2" t="str">
        <f>HYPERLINK(СторонТрансп[[#This Row],[RelativePath]])</f>
        <v>1 Въезд на базу\GA3948333_4_20260805T222700Z.jpg</v>
      </c>
    </row>
    <row r="435" spans="1:14" x14ac:dyDescent="0.25">
      <c r="A435" t="s">
        <v>15</v>
      </c>
      <c r="B435" s="3">
        <v>46239</v>
      </c>
      <c r="C435" s="5">
        <v>0.44502314814814814</v>
      </c>
      <c r="D435" s="6" t="s">
        <v>91</v>
      </c>
      <c r="E435" t="s">
        <v>14965</v>
      </c>
      <c r="I435" s="18" t="s">
        <v>29991</v>
      </c>
      <c r="J435" s="18" t="s">
        <v>4883</v>
      </c>
      <c r="K435" t="s">
        <v>29992</v>
      </c>
      <c r="L435" t="s">
        <v>29993</v>
      </c>
      <c r="N435" s="2" t="str">
        <f>HYPERLINK(СторонТрансп[[#This Row],[RelativePath]])</f>
        <v>1 Въезд на базу\GA3948333_4_20260805T104050Z.jpg</v>
      </c>
    </row>
    <row r="436" spans="1:14" x14ac:dyDescent="0.25">
      <c r="A436" t="s">
        <v>15</v>
      </c>
      <c r="B436" s="3">
        <v>46239</v>
      </c>
      <c r="C436" s="5">
        <v>0.33414351851851853</v>
      </c>
      <c r="D436" s="6" t="s">
        <v>91</v>
      </c>
      <c r="E436" t="s">
        <v>22568</v>
      </c>
      <c r="F436" t="s">
        <v>51</v>
      </c>
      <c r="I436" s="18" t="s">
        <v>29988</v>
      </c>
      <c r="J436" s="18" t="s">
        <v>4883</v>
      </c>
      <c r="K436" t="s">
        <v>29989</v>
      </c>
      <c r="L436" t="s">
        <v>29990</v>
      </c>
      <c r="N436" s="2" t="str">
        <f>HYPERLINK(СторонТрансп[[#This Row],[RelativePath]])</f>
        <v>1 Въезд на базу\GA3948333_4_20260805T080110Z.jpg</v>
      </c>
    </row>
    <row r="437" spans="1:14" x14ac:dyDescent="0.25">
      <c r="A437" t="s">
        <v>15</v>
      </c>
      <c r="B437" s="3">
        <v>46239</v>
      </c>
      <c r="C437" s="5">
        <v>0.92177083333333332</v>
      </c>
      <c r="D437" s="6" t="s">
        <v>64</v>
      </c>
      <c r="E437" t="s">
        <v>30474</v>
      </c>
      <c r="I437" s="18" t="s">
        <v>30000</v>
      </c>
      <c r="J437" s="18" t="s">
        <v>4883</v>
      </c>
      <c r="K437" t="s">
        <v>30001</v>
      </c>
      <c r="L437" t="s">
        <v>30002</v>
      </c>
      <c r="N437" s="2" t="str">
        <f>HYPERLINK(СторонТрансп[[#This Row],[RelativePath]])</f>
        <v>1 Въезд на базу\GA3948333_4_20260805T220721Z.jpg</v>
      </c>
    </row>
    <row r="438" spans="1:14" x14ac:dyDescent="0.25">
      <c r="A438" t="s">
        <v>15</v>
      </c>
      <c r="B438" s="3">
        <v>46239</v>
      </c>
      <c r="C438" s="5">
        <v>0.91865740740740742</v>
      </c>
      <c r="D438" s="6" t="s">
        <v>91</v>
      </c>
      <c r="E438" t="s">
        <v>1134</v>
      </c>
      <c r="I438" s="18" t="s">
        <v>29997</v>
      </c>
      <c r="J438" s="18" t="s">
        <v>4883</v>
      </c>
      <c r="K438" t="s">
        <v>29998</v>
      </c>
      <c r="L438" t="s">
        <v>29999</v>
      </c>
      <c r="N438" s="2" t="str">
        <f>HYPERLINK(СторонТрансп[[#This Row],[RelativePath]])</f>
        <v>1 Въезд на базу\GA3948333_4_20260805T220252Z.jpg</v>
      </c>
    </row>
    <row r="439" spans="1:14" x14ac:dyDescent="0.25">
      <c r="A439" t="s">
        <v>16</v>
      </c>
      <c r="B439" s="3">
        <v>46240</v>
      </c>
      <c r="C439" s="5">
        <v>0.57560185185185186</v>
      </c>
      <c r="D439" s="6" t="s">
        <v>62</v>
      </c>
      <c r="E439" t="s">
        <v>28283</v>
      </c>
      <c r="F439" t="s">
        <v>30476</v>
      </c>
      <c r="I439" s="18" t="s">
        <v>30033</v>
      </c>
      <c r="J439" s="18" t="s">
        <v>4883</v>
      </c>
      <c r="K439" t="s">
        <v>30034</v>
      </c>
      <c r="L439" t="s">
        <v>30035</v>
      </c>
      <c r="N439" s="2" t="str">
        <f>HYPERLINK(СторонТрансп[[#This Row],[RelativePath]])</f>
        <v>1 Въезд на базу\GA3948333_4_20260806T134852Z.jpg</v>
      </c>
    </row>
    <row r="440" spans="1:14" x14ac:dyDescent="0.25">
      <c r="A440" t="s">
        <v>16</v>
      </c>
      <c r="B440" s="3">
        <v>46240</v>
      </c>
      <c r="C440" s="5">
        <v>0.65015046296296297</v>
      </c>
      <c r="D440" s="6" t="s">
        <v>64</v>
      </c>
      <c r="E440" t="s">
        <v>28283</v>
      </c>
      <c r="F440" t="s">
        <v>51</v>
      </c>
      <c r="I440" s="18" t="s">
        <v>30045</v>
      </c>
      <c r="J440" s="18" t="s">
        <v>4883</v>
      </c>
      <c r="K440" t="s">
        <v>30046</v>
      </c>
      <c r="L440" t="s">
        <v>30047</v>
      </c>
      <c r="N440" s="2" t="str">
        <f>HYPERLINK(СторонТрансп[[#This Row],[RelativePath]])</f>
        <v>1 Въезд на базу\GA3948333_4_20260806T153613Z.jpg</v>
      </c>
    </row>
    <row r="441" spans="1:14" x14ac:dyDescent="0.25">
      <c r="A441" t="s">
        <v>16</v>
      </c>
      <c r="B441" s="3">
        <v>46240</v>
      </c>
      <c r="C441" s="5">
        <v>0.63343749999999999</v>
      </c>
      <c r="D441" s="6" t="s">
        <v>85</v>
      </c>
      <c r="E441" t="s">
        <v>28283</v>
      </c>
      <c r="F441" t="s">
        <v>30477</v>
      </c>
      <c r="I441" s="18" t="s">
        <v>30042</v>
      </c>
      <c r="J441" s="18" t="s">
        <v>4883</v>
      </c>
      <c r="K441" t="s">
        <v>30043</v>
      </c>
      <c r="L441" t="s">
        <v>30044</v>
      </c>
      <c r="N441" s="2" t="str">
        <f>HYPERLINK(СторонТрансп[[#This Row],[RelativePath]])</f>
        <v>1 Въезд на базу\GA3948333_4_20260806T151209Z.jpg</v>
      </c>
    </row>
    <row r="442" spans="1:14" x14ac:dyDescent="0.25">
      <c r="A442" t="s">
        <v>16</v>
      </c>
      <c r="B442" s="3">
        <v>46240</v>
      </c>
      <c r="C442" s="5">
        <v>0.63343749999999999</v>
      </c>
      <c r="D442" s="6" t="s">
        <v>85</v>
      </c>
      <c r="E442" t="s">
        <v>28283</v>
      </c>
      <c r="F442" t="s">
        <v>30477</v>
      </c>
      <c r="I442" s="18" t="s">
        <v>30042</v>
      </c>
      <c r="J442" s="18" t="s">
        <v>4883</v>
      </c>
      <c r="K442" t="s">
        <v>30043</v>
      </c>
      <c r="L442" t="s">
        <v>30044</v>
      </c>
      <c r="N442" s="2" t="str">
        <f>HYPERLINK(СторонТрансп[[#This Row],[RelativePath]])</f>
        <v>1 Въезд на базу\GA3948333_4_20260806T151209Z.jpg</v>
      </c>
    </row>
    <row r="443" spans="1:14" x14ac:dyDescent="0.25">
      <c r="A443" t="s">
        <v>16</v>
      </c>
      <c r="B443" s="3">
        <v>46240</v>
      </c>
      <c r="C443" s="5">
        <v>0.67952546296296301</v>
      </c>
      <c r="D443" s="6" t="s">
        <v>85</v>
      </c>
      <c r="E443" t="s">
        <v>28283</v>
      </c>
      <c r="F443" t="s">
        <v>30477</v>
      </c>
      <c r="I443" s="18" t="s">
        <v>30048</v>
      </c>
      <c r="J443" s="18" t="s">
        <v>4883</v>
      </c>
      <c r="K443" t="s">
        <v>30049</v>
      </c>
      <c r="L443" t="s">
        <v>30050</v>
      </c>
      <c r="N443" s="2" t="str">
        <f>HYPERLINK(СторонТрансп[[#This Row],[RelativePath]])</f>
        <v>1 Въезд на базу\GA3948333_4_20260806T161831Z.jpg</v>
      </c>
    </row>
    <row r="444" spans="1:14" x14ac:dyDescent="0.25">
      <c r="A444" t="s">
        <v>16</v>
      </c>
      <c r="B444" s="3">
        <v>46240</v>
      </c>
      <c r="C444" s="5">
        <v>0.61421296296296302</v>
      </c>
      <c r="D444" s="6" t="s">
        <v>64</v>
      </c>
      <c r="E444" t="s">
        <v>28283</v>
      </c>
      <c r="F444" t="s">
        <v>51</v>
      </c>
      <c r="I444" s="18" t="s">
        <v>30036</v>
      </c>
      <c r="J444" s="18" t="s">
        <v>4883</v>
      </c>
      <c r="K444" t="s">
        <v>30037</v>
      </c>
      <c r="L444" t="s">
        <v>30038</v>
      </c>
      <c r="N444" s="2" t="str">
        <f>HYPERLINK(СторонТрансп[[#This Row],[RelativePath]])</f>
        <v>1 Въезд на базу\GA3948333_4_20260806T144428Z.jpg</v>
      </c>
    </row>
    <row r="445" spans="1:14" x14ac:dyDescent="0.25">
      <c r="A445" t="s">
        <v>16</v>
      </c>
      <c r="B445" s="3">
        <v>46240</v>
      </c>
      <c r="C445" s="5">
        <v>0.57163194444444443</v>
      </c>
      <c r="D445" s="6" t="s">
        <v>91</v>
      </c>
      <c r="E445" t="s">
        <v>28283</v>
      </c>
      <c r="F445" t="s">
        <v>30476</v>
      </c>
      <c r="I445" s="18" t="s">
        <v>30030</v>
      </c>
      <c r="J445" s="18" t="s">
        <v>4883</v>
      </c>
      <c r="K445" t="s">
        <v>30031</v>
      </c>
      <c r="L445" t="s">
        <v>30032</v>
      </c>
      <c r="N445" s="2" t="str">
        <f>HYPERLINK(СторонТрансп[[#This Row],[RelativePath]])</f>
        <v>1 Въезд на базу\GA3948333_4_20260806T134309Z.jpg</v>
      </c>
    </row>
    <row r="446" spans="1:14" x14ac:dyDescent="0.25">
      <c r="A446" t="s">
        <v>16</v>
      </c>
      <c r="B446" s="3">
        <v>46240</v>
      </c>
      <c r="C446" s="5">
        <v>0.91274305555555557</v>
      </c>
      <c r="D446" s="6" t="s">
        <v>91</v>
      </c>
      <c r="E446" t="s">
        <v>8107</v>
      </c>
      <c r="F446" t="s">
        <v>51</v>
      </c>
      <c r="I446" s="18" t="s">
        <v>30054</v>
      </c>
      <c r="J446" s="18" t="s">
        <v>4883</v>
      </c>
      <c r="K446" t="s">
        <v>30055</v>
      </c>
      <c r="L446" t="s">
        <v>30056</v>
      </c>
      <c r="N446" s="2" t="str">
        <f>HYPERLINK(СторонТрансп[[#This Row],[RelativePath]])</f>
        <v>1 Въезд на базу\GA3948333_4_20260806T215421Z.jpg</v>
      </c>
    </row>
    <row r="447" spans="1:14" x14ac:dyDescent="0.25">
      <c r="A447" t="s">
        <v>16</v>
      </c>
      <c r="B447" s="3">
        <v>46240</v>
      </c>
      <c r="C447" s="5">
        <v>0.44494212962962965</v>
      </c>
      <c r="D447" s="6" t="s">
        <v>91</v>
      </c>
      <c r="E447" t="s">
        <v>1552</v>
      </c>
      <c r="F447" t="s">
        <v>30475</v>
      </c>
      <c r="I447" s="18" t="s">
        <v>30018</v>
      </c>
      <c r="J447" s="18" t="s">
        <v>4883</v>
      </c>
      <c r="K447" t="s">
        <v>30019</v>
      </c>
      <c r="L447" t="s">
        <v>30020</v>
      </c>
      <c r="N447" s="2" t="str">
        <f>HYPERLINK(СторонТрансп[[#This Row],[RelativePath]])</f>
        <v>1 Въезд на базу\GA3948333_4_20260806T104043Z.jpg</v>
      </c>
    </row>
    <row r="448" spans="1:14" x14ac:dyDescent="0.25">
      <c r="A448" t="s">
        <v>16</v>
      </c>
      <c r="B448" s="3">
        <v>46240</v>
      </c>
      <c r="C448" s="5">
        <v>0.7506018518518518</v>
      </c>
      <c r="D448" s="6" t="s">
        <v>62</v>
      </c>
      <c r="E448" t="s">
        <v>8107</v>
      </c>
      <c r="F448" t="s">
        <v>51</v>
      </c>
      <c r="I448" s="18" t="s">
        <v>30051</v>
      </c>
      <c r="J448" s="18" t="s">
        <v>4883</v>
      </c>
      <c r="K448" t="s">
        <v>30052</v>
      </c>
      <c r="L448" t="s">
        <v>30053</v>
      </c>
      <c r="N448" s="2" t="str">
        <f>HYPERLINK(СторонТрансп[[#This Row],[RelativePath]])</f>
        <v>1 Въезд на базу\GA3948333_4_20260806T180052Z.jpg</v>
      </c>
    </row>
    <row r="449" spans="1:14" x14ac:dyDescent="0.25">
      <c r="A449" t="s">
        <v>16</v>
      </c>
      <c r="B449" s="3">
        <v>46240</v>
      </c>
      <c r="C449" s="5">
        <v>0.45586805555555554</v>
      </c>
      <c r="D449" s="6" t="s">
        <v>62</v>
      </c>
      <c r="E449" t="s">
        <v>1552</v>
      </c>
      <c r="F449" t="s">
        <v>30475</v>
      </c>
      <c r="I449" s="18" t="s">
        <v>30021</v>
      </c>
      <c r="J449" s="18" t="s">
        <v>4883</v>
      </c>
      <c r="K449" t="s">
        <v>30022</v>
      </c>
      <c r="L449" t="s">
        <v>30023</v>
      </c>
      <c r="N449" s="2" t="str">
        <f>HYPERLINK(СторонТрансп[[#This Row],[RelativePath]])</f>
        <v>1 Въезд на базу\GA3948333_4_20260806T105627Z.jpg</v>
      </c>
    </row>
    <row r="450" spans="1:14" x14ac:dyDescent="0.25">
      <c r="A450" t="s">
        <v>16</v>
      </c>
      <c r="B450" s="3">
        <v>46240</v>
      </c>
      <c r="C450" s="5">
        <v>0.67952546296296301</v>
      </c>
      <c r="D450" s="6" t="s">
        <v>85</v>
      </c>
      <c r="E450" t="s">
        <v>28283</v>
      </c>
      <c r="F450" t="s">
        <v>30477</v>
      </c>
      <c r="I450" s="18" t="s">
        <v>30048</v>
      </c>
      <c r="J450" s="18" t="s">
        <v>4883</v>
      </c>
      <c r="K450" t="s">
        <v>30049</v>
      </c>
      <c r="L450" t="s">
        <v>30050</v>
      </c>
      <c r="N450" s="2" t="str">
        <f>HYPERLINK(СторонТрансп[[#This Row],[RelativePath]])</f>
        <v>1 Въезд на базу\GA3948333_4_20260806T161831Z.jpg</v>
      </c>
    </row>
    <row r="451" spans="1:14" x14ac:dyDescent="0.25">
      <c r="A451" t="s">
        <v>16</v>
      </c>
      <c r="B451" s="3">
        <v>46240</v>
      </c>
      <c r="C451" s="5">
        <v>0.57156249999999997</v>
      </c>
      <c r="D451" s="6" t="s">
        <v>85</v>
      </c>
      <c r="E451" t="s">
        <v>28283</v>
      </c>
      <c r="F451" t="s">
        <v>30476</v>
      </c>
      <c r="I451" s="18" t="s">
        <v>30027</v>
      </c>
      <c r="J451" s="18" t="s">
        <v>4883</v>
      </c>
      <c r="K451" t="s">
        <v>30028</v>
      </c>
      <c r="L451" t="s">
        <v>30029</v>
      </c>
      <c r="N451" s="2" t="str">
        <f>HYPERLINK(СторонТрансп[[#This Row],[RelativePath]])</f>
        <v>1 Въезд на базу\GA3948333_4_20260806T134303Z.jpg</v>
      </c>
    </row>
    <row r="452" spans="1:14" x14ac:dyDescent="0.25">
      <c r="A452" t="s">
        <v>16</v>
      </c>
      <c r="B452" s="3">
        <v>46240</v>
      </c>
      <c r="C452" s="5">
        <v>0.57560185185185186</v>
      </c>
      <c r="D452" s="6" t="s">
        <v>62</v>
      </c>
      <c r="E452" t="s">
        <v>28283</v>
      </c>
      <c r="F452" t="s">
        <v>30476</v>
      </c>
      <c r="I452" s="18" t="s">
        <v>30033</v>
      </c>
      <c r="J452" s="18" t="s">
        <v>4883</v>
      </c>
      <c r="K452" t="s">
        <v>30034</v>
      </c>
      <c r="L452" t="s">
        <v>30035</v>
      </c>
      <c r="N452" s="2" t="str">
        <f>HYPERLINK(СторонТрансп[[#This Row],[RelativePath]])</f>
        <v>1 Въезд на базу\GA3948333_4_20260806T134852Z.jpg</v>
      </c>
    </row>
    <row r="453" spans="1:14" x14ac:dyDescent="0.25">
      <c r="A453" t="s">
        <v>16</v>
      </c>
      <c r="B453" s="3">
        <v>46240</v>
      </c>
      <c r="C453" s="5">
        <v>0.45586805555555554</v>
      </c>
      <c r="D453" s="6" t="s">
        <v>62</v>
      </c>
      <c r="E453" t="s">
        <v>1552</v>
      </c>
      <c r="F453" t="s">
        <v>30475</v>
      </c>
      <c r="I453" s="18" t="s">
        <v>30021</v>
      </c>
      <c r="J453" s="18" t="s">
        <v>4883</v>
      </c>
      <c r="K453" t="s">
        <v>30022</v>
      </c>
      <c r="L453" t="s">
        <v>30023</v>
      </c>
      <c r="N453" s="2" t="str">
        <f>HYPERLINK(СторонТрансп[[#This Row],[RelativePath]])</f>
        <v>1 Въезд на базу\GA3948333_4_20260806T105627Z.jpg</v>
      </c>
    </row>
    <row r="454" spans="1:14" x14ac:dyDescent="0.25">
      <c r="A454" t="s">
        <v>16</v>
      </c>
      <c r="B454" s="3">
        <v>46240</v>
      </c>
      <c r="C454" s="5">
        <v>0.44494212962962965</v>
      </c>
      <c r="D454" s="6" t="s">
        <v>91</v>
      </c>
      <c r="E454" t="s">
        <v>1552</v>
      </c>
      <c r="F454" t="s">
        <v>30475</v>
      </c>
      <c r="I454" s="18" t="s">
        <v>30018</v>
      </c>
      <c r="J454" s="18" t="s">
        <v>4883</v>
      </c>
      <c r="K454" t="s">
        <v>30019</v>
      </c>
      <c r="L454" t="s">
        <v>30020</v>
      </c>
      <c r="N454" s="2" t="str">
        <f>HYPERLINK(СторонТрансп[[#This Row],[RelativePath]])</f>
        <v>1 Въезд на базу\GA3948333_4_20260806T104043Z.jpg</v>
      </c>
    </row>
    <row r="455" spans="1:14" x14ac:dyDescent="0.25">
      <c r="A455" t="s">
        <v>16</v>
      </c>
      <c r="B455" s="3">
        <v>46240</v>
      </c>
      <c r="C455" s="5">
        <v>0.34230324074074076</v>
      </c>
      <c r="D455" s="6" t="s">
        <v>62</v>
      </c>
      <c r="E455" t="s">
        <v>14965</v>
      </c>
      <c r="I455" s="18" t="s">
        <v>30015</v>
      </c>
      <c r="J455" s="18" t="s">
        <v>4883</v>
      </c>
      <c r="K455" t="s">
        <v>30016</v>
      </c>
      <c r="L455" t="s">
        <v>30017</v>
      </c>
      <c r="N455" s="2" t="str">
        <f>HYPERLINK(СторонТрансп[[#This Row],[RelativePath]])</f>
        <v>1 Въезд на базу\GA3948333_4_20260806T081255Z.jpg</v>
      </c>
    </row>
    <row r="456" spans="1:14" x14ac:dyDescent="0.25">
      <c r="A456" t="s">
        <v>16</v>
      </c>
      <c r="B456" s="3">
        <v>46240</v>
      </c>
      <c r="C456" s="5">
        <v>0.57163194444444443</v>
      </c>
      <c r="D456" s="6" t="s">
        <v>91</v>
      </c>
      <c r="E456" t="s">
        <v>28283</v>
      </c>
      <c r="F456" t="s">
        <v>30476</v>
      </c>
      <c r="I456" s="18" t="s">
        <v>30030</v>
      </c>
      <c r="J456" s="18" t="s">
        <v>4883</v>
      </c>
      <c r="K456" t="s">
        <v>30031</v>
      </c>
      <c r="L456" t="s">
        <v>30032</v>
      </c>
      <c r="N456" s="2" t="str">
        <f>HYPERLINK(СторонТрансп[[#This Row],[RelativePath]])</f>
        <v>1 Въезд на базу\GA3948333_4_20260806T134309Z.jpg</v>
      </c>
    </row>
    <row r="457" spans="1:14" x14ac:dyDescent="0.25">
      <c r="A457" t="s">
        <v>16</v>
      </c>
      <c r="B457" s="3">
        <v>46240</v>
      </c>
      <c r="C457" s="5">
        <v>0.57156249999999997</v>
      </c>
      <c r="D457" s="6" t="s">
        <v>85</v>
      </c>
      <c r="E457" t="s">
        <v>28283</v>
      </c>
      <c r="F457" t="s">
        <v>30476</v>
      </c>
      <c r="I457" s="18" t="s">
        <v>30027</v>
      </c>
      <c r="J457" s="18" t="s">
        <v>4883</v>
      </c>
      <c r="K457" t="s">
        <v>30028</v>
      </c>
      <c r="L457" t="s">
        <v>30029</v>
      </c>
      <c r="N457" s="2" t="str">
        <f>HYPERLINK(СторонТрансп[[#This Row],[RelativePath]])</f>
        <v>1 Въезд на базу\GA3948333_4_20260806T134303Z.jpg</v>
      </c>
    </row>
    <row r="458" spans="1:14" x14ac:dyDescent="0.25">
      <c r="A458" t="s">
        <v>16</v>
      </c>
      <c r="B458" s="3">
        <v>46240</v>
      </c>
      <c r="C458" s="5">
        <v>0.53960648148148149</v>
      </c>
      <c r="D458" s="6" t="s">
        <v>64</v>
      </c>
      <c r="E458" t="s">
        <v>28283</v>
      </c>
      <c r="F458" t="s">
        <v>51</v>
      </c>
      <c r="I458" s="18" t="s">
        <v>30024</v>
      </c>
      <c r="J458" s="18" t="s">
        <v>4883</v>
      </c>
      <c r="K458" t="s">
        <v>30025</v>
      </c>
      <c r="L458" t="s">
        <v>30026</v>
      </c>
      <c r="N458" s="2" t="str">
        <f>HYPERLINK(СторонТрансп[[#This Row],[RelativePath]])</f>
        <v>1 Въезд на базу\GA3948333_4_20260806T125702Z.jpg</v>
      </c>
    </row>
    <row r="459" spans="1:14" x14ac:dyDescent="0.25">
      <c r="A459" t="s">
        <v>17</v>
      </c>
      <c r="B459" s="3">
        <v>46241</v>
      </c>
      <c r="C459" s="5">
        <v>0.56806712962962957</v>
      </c>
      <c r="D459" s="6" t="s">
        <v>62</v>
      </c>
      <c r="E459" t="s">
        <v>8107</v>
      </c>
      <c r="F459" t="s">
        <v>30815</v>
      </c>
      <c r="I459" s="18" t="s">
        <v>30546</v>
      </c>
      <c r="J459" s="18" t="s">
        <v>4883</v>
      </c>
      <c r="K459" t="s">
        <v>30547</v>
      </c>
      <c r="L459" t="s">
        <v>30548</v>
      </c>
      <c r="N459" s="2" t="str">
        <f>HYPERLINK(СторонТрансп[[#This Row],[RelativePath]])</f>
        <v>1 Въезд на базу\GA3948333_4_20260807T133801Z.jpg</v>
      </c>
    </row>
    <row r="460" spans="1:14" x14ac:dyDescent="0.25">
      <c r="A460" t="s">
        <v>17</v>
      </c>
      <c r="B460" s="3">
        <v>46241</v>
      </c>
      <c r="C460" s="5">
        <v>0.56806712962962957</v>
      </c>
      <c r="D460" s="6" t="s">
        <v>62</v>
      </c>
      <c r="E460" t="s">
        <v>8107</v>
      </c>
      <c r="F460" t="s">
        <v>30815</v>
      </c>
      <c r="I460" s="18" t="s">
        <v>30546</v>
      </c>
      <c r="J460" s="18" t="s">
        <v>4883</v>
      </c>
      <c r="K460" t="s">
        <v>30547</v>
      </c>
      <c r="L460" t="s">
        <v>30548</v>
      </c>
      <c r="N460" s="2" t="str">
        <f>HYPERLINK(СторонТрансп[[#This Row],[RelativePath]])</f>
        <v>1 Въезд на базу\GA3948333_4_20260807T133801Z.jpg</v>
      </c>
    </row>
    <row r="461" spans="1:14" x14ac:dyDescent="0.25">
      <c r="A461" t="s">
        <v>17</v>
      </c>
      <c r="B461" s="3">
        <v>46241</v>
      </c>
      <c r="C461" s="5">
        <v>0.52990740740740738</v>
      </c>
      <c r="D461" s="6" t="s">
        <v>62</v>
      </c>
      <c r="E461" t="s">
        <v>22568</v>
      </c>
      <c r="F461" t="s">
        <v>28837</v>
      </c>
      <c r="I461" s="18" t="s">
        <v>30543</v>
      </c>
      <c r="J461" s="18" t="s">
        <v>4883</v>
      </c>
      <c r="K461" t="s">
        <v>30544</v>
      </c>
      <c r="L461" t="s">
        <v>30545</v>
      </c>
      <c r="N461" s="2" t="str">
        <f>HYPERLINK(СторонТрансп[[#This Row],[RelativePath]])</f>
        <v>1 Въезд на базу\GA3948333_4_20260807T124304Z.jpg</v>
      </c>
    </row>
    <row r="462" spans="1:14" x14ac:dyDescent="0.25">
      <c r="A462" t="s">
        <v>17</v>
      </c>
      <c r="B462" s="3">
        <v>46241</v>
      </c>
      <c r="C462" s="5">
        <v>0.93319444444444444</v>
      </c>
      <c r="D462" s="6" t="s">
        <v>91</v>
      </c>
      <c r="E462" t="s">
        <v>8107</v>
      </c>
      <c r="F462" t="s">
        <v>51</v>
      </c>
      <c r="I462" s="18" t="s">
        <v>30549</v>
      </c>
      <c r="J462" s="18" t="s">
        <v>4883</v>
      </c>
      <c r="K462" t="s">
        <v>30550</v>
      </c>
      <c r="L462" t="s">
        <v>30551</v>
      </c>
      <c r="N462" s="2" t="str">
        <f>HYPERLINK(СторонТрансп[[#This Row],[RelativePath]])</f>
        <v>1 Въезд на базу\GA3948333_4_20260807T222348Z.jpg</v>
      </c>
    </row>
    <row r="463" spans="1:14" x14ac:dyDescent="0.25">
      <c r="A463" t="s">
        <v>17</v>
      </c>
      <c r="B463" s="3">
        <v>46241</v>
      </c>
      <c r="C463" s="5">
        <v>0.52990740740740738</v>
      </c>
      <c r="D463" s="6" t="s">
        <v>62</v>
      </c>
      <c r="E463" t="s">
        <v>22568</v>
      </c>
      <c r="F463" t="s">
        <v>22575</v>
      </c>
      <c r="I463" s="18" t="s">
        <v>30543</v>
      </c>
      <c r="J463" s="18" t="s">
        <v>4883</v>
      </c>
      <c r="K463" t="s">
        <v>30544</v>
      </c>
      <c r="L463" t="s">
        <v>30545</v>
      </c>
      <c r="N463" s="2" t="str">
        <f>HYPERLINK(СторонТрансп[[#This Row],[RelativePath]])</f>
        <v>1 Въезд на базу\GA3948333_4_20260807T124304Z.jpg</v>
      </c>
    </row>
    <row r="464" spans="1:14" x14ac:dyDescent="0.25">
      <c r="A464" t="s">
        <v>17</v>
      </c>
      <c r="B464" s="3">
        <v>46241</v>
      </c>
      <c r="C464" s="5">
        <v>0.45165509259259257</v>
      </c>
      <c r="D464" s="6" t="s">
        <v>91</v>
      </c>
      <c r="E464" t="s">
        <v>30813</v>
      </c>
      <c r="F464" t="s">
        <v>51</v>
      </c>
      <c r="I464" s="18" t="s">
        <v>30537</v>
      </c>
      <c r="J464" s="18" t="s">
        <v>4883</v>
      </c>
      <c r="K464" t="s">
        <v>30538</v>
      </c>
      <c r="L464" t="s">
        <v>30539</v>
      </c>
      <c r="N464" s="2" t="str">
        <f>HYPERLINK(СторонТрансп[[#This Row],[RelativePath]])</f>
        <v>1 Въезд на базу\GA3948333_4_20260807T105023Z.jpg</v>
      </c>
    </row>
    <row r="465" spans="1:14" x14ac:dyDescent="0.25">
      <c r="A465" t="s">
        <v>17</v>
      </c>
      <c r="B465" s="3">
        <v>46241</v>
      </c>
      <c r="C465" s="5">
        <v>0.47868055555555555</v>
      </c>
      <c r="D465" s="6" t="s">
        <v>85</v>
      </c>
      <c r="E465" t="s">
        <v>30813</v>
      </c>
      <c r="F465" t="s">
        <v>53</v>
      </c>
      <c r="I465" s="18" t="s">
        <v>30540</v>
      </c>
      <c r="J465" s="18" t="s">
        <v>4883</v>
      </c>
      <c r="K465" t="s">
        <v>30541</v>
      </c>
      <c r="L465" t="s">
        <v>30542</v>
      </c>
      <c r="N465" s="2" t="str">
        <f>HYPERLINK(СторонТрансп[[#This Row],[RelativePath]])</f>
        <v>1 Въезд на базу\GA3948333_4_20260807T112918Z.jpg</v>
      </c>
    </row>
    <row r="466" spans="1:14" x14ac:dyDescent="0.25">
      <c r="A466" t="s">
        <v>22</v>
      </c>
      <c r="B466" s="3">
        <v>46243</v>
      </c>
      <c r="C466" s="5">
        <v>0.88834490740740746</v>
      </c>
      <c r="D466" s="6" t="s">
        <v>91</v>
      </c>
      <c r="E466" t="s">
        <v>2469</v>
      </c>
      <c r="I466" s="18" t="s">
        <v>30561</v>
      </c>
      <c r="J466" s="18" t="s">
        <v>4883</v>
      </c>
      <c r="K466" t="s">
        <v>30562</v>
      </c>
      <c r="L466" t="s">
        <v>30563</v>
      </c>
      <c r="N466" s="2" t="str">
        <f>HYPERLINK(СторонТрансп[[#This Row],[RelativePath]])</f>
        <v>1 Въезд на базу\GA3948333_4_20260809T211913Z.jpg</v>
      </c>
    </row>
    <row r="467" spans="1:14" x14ac:dyDescent="0.25">
      <c r="A467" t="s">
        <v>22</v>
      </c>
      <c r="B467" s="3">
        <v>46243</v>
      </c>
      <c r="C467" s="5">
        <v>0.88899305555555552</v>
      </c>
      <c r="D467" s="6" t="s">
        <v>62</v>
      </c>
      <c r="E467" t="s">
        <v>30817</v>
      </c>
      <c r="H467" t="s">
        <v>30818</v>
      </c>
      <c r="I467" s="18" t="s">
        <v>30564</v>
      </c>
      <c r="J467" s="18" t="s">
        <v>4883</v>
      </c>
      <c r="K467" t="s">
        <v>30565</v>
      </c>
      <c r="L467" t="s">
        <v>30566</v>
      </c>
      <c r="N467" s="2" t="str">
        <f>HYPERLINK(СторонТрансп[[#This Row],[RelativePath]])</f>
        <v>1 Въезд на базу\GA3948333_4_20260809T212009Z.jpg</v>
      </c>
    </row>
    <row r="468" spans="1:14" x14ac:dyDescent="0.25">
      <c r="A468" t="s">
        <v>22</v>
      </c>
      <c r="B468" s="3">
        <v>46243</v>
      </c>
      <c r="C468" s="5">
        <v>0.80252314814814818</v>
      </c>
      <c r="D468" s="6" t="s">
        <v>91</v>
      </c>
      <c r="E468" t="s">
        <v>30816</v>
      </c>
      <c r="I468" s="18" t="s">
        <v>30555</v>
      </c>
      <c r="J468" s="18" t="s">
        <v>4883</v>
      </c>
      <c r="K468" t="s">
        <v>30556</v>
      </c>
      <c r="L468" t="s">
        <v>30557</v>
      </c>
      <c r="N468" s="2" t="str">
        <f>HYPERLINK(СторонТрансп[[#This Row],[RelativePath]])</f>
        <v>1 Въезд на базу\GA3948333_4_20260809T191538Z.jpg</v>
      </c>
    </row>
    <row r="469" spans="1:14" x14ac:dyDescent="0.25">
      <c r="A469" t="s">
        <v>22</v>
      </c>
      <c r="B469" s="3">
        <v>46243</v>
      </c>
      <c r="C469" s="5">
        <v>0.81359953703703702</v>
      </c>
      <c r="D469" s="6" t="s">
        <v>62</v>
      </c>
      <c r="E469" t="s">
        <v>30816</v>
      </c>
      <c r="I469" s="18" t="s">
        <v>30558</v>
      </c>
      <c r="J469" s="18" t="s">
        <v>4883</v>
      </c>
      <c r="K469" t="s">
        <v>30559</v>
      </c>
      <c r="L469" t="s">
        <v>30560</v>
      </c>
      <c r="N469" s="2" t="str">
        <f>HYPERLINK(СторонТрансп[[#This Row],[RelativePath]])</f>
        <v>1 Въезд на базу\GA3948333_4_20260809T193135Z.jpg</v>
      </c>
    </row>
    <row r="470" spans="1:14" x14ac:dyDescent="0.25">
      <c r="A470" t="s">
        <v>13</v>
      </c>
      <c r="B470" s="3">
        <v>46244</v>
      </c>
      <c r="C470" s="5">
        <v>0.74062499999999998</v>
      </c>
      <c r="D470" s="6" t="s">
        <v>62</v>
      </c>
      <c r="E470" t="s">
        <v>31282</v>
      </c>
      <c r="F470" t="s">
        <v>58</v>
      </c>
      <c r="I470" s="18" t="s">
        <v>30906</v>
      </c>
      <c r="J470" s="18" t="s">
        <v>4883</v>
      </c>
      <c r="K470" t="s">
        <v>30907</v>
      </c>
      <c r="L470" t="s">
        <v>30908</v>
      </c>
      <c r="N470" s="2" t="str">
        <f>HYPERLINK(СторонТрансп[[#This Row],[RelativePath]])</f>
        <v>1 Въезд на базу\GA3948333_4_20260810T174630Z.jpg</v>
      </c>
    </row>
    <row r="471" spans="1:14" x14ac:dyDescent="0.25">
      <c r="A471" t="s">
        <v>13</v>
      </c>
      <c r="B471" s="3">
        <v>46244</v>
      </c>
      <c r="C471" s="5">
        <v>0.74062499999999998</v>
      </c>
      <c r="D471" s="6" t="s">
        <v>62</v>
      </c>
      <c r="E471" t="s">
        <v>31282</v>
      </c>
      <c r="F471" t="s">
        <v>58</v>
      </c>
      <c r="I471" s="18" t="s">
        <v>30906</v>
      </c>
      <c r="J471" s="18" t="s">
        <v>4883</v>
      </c>
      <c r="K471" t="s">
        <v>30907</v>
      </c>
      <c r="L471" t="s">
        <v>30908</v>
      </c>
      <c r="N471" s="2" t="str">
        <f>HYPERLINK(СторонТрансп[[#This Row],[RelativePath]])</f>
        <v>1 Въезд на базу\GA3948333_4_20260810T174630Z.jpg</v>
      </c>
    </row>
    <row r="472" spans="1:14" x14ac:dyDescent="0.25">
      <c r="A472" t="s">
        <v>13</v>
      </c>
      <c r="B472" s="3">
        <v>46244</v>
      </c>
      <c r="C472" s="5">
        <v>0.65732638888888884</v>
      </c>
      <c r="D472" s="6" t="s">
        <v>91</v>
      </c>
      <c r="E472" t="s">
        <v>31282</v>
      </c>
      <c r="F472" t="s">
        <v>51</v>
      </c>
      <c r="I472" s="18" t="s">
        <v>30903</v>
      </c>
      <c r="J472" s="18" t="s">
        <v>4883</v>
      </c>
      <c r="K472" t="s">
        <v>30904</v>
      </c>
      <c r="L472" t="s">
        <v>30905</v>
      </c>
      <c r="N472" s="2" t="str">
        <f>HYPERLINK(СторонТрансп[[#This Row],[RelativePath]])</f>
        <v>1 Въезд на базу\GA3948333_4_20260810T154633Z.jpg</v>
      </c>
    </row>
    <row r="473" spans="1:14" x14ac:dyDescent="0.25">
      <c r="A473" t="s">
        <v>13</v>
      </c>
      <c r="B473" s="3">
        <v>46244</v>
      </c>
      <c r="C473" s="5">
        <v>0.35515046296296299</v>
      </c>
      <c r="D473" s="6" t="s">
        <v>62</v>
      </c>
      <c r="E473" t="s">
        <v>31281</v>
      </c>
      <c r="I473" s="18" t="s">
        <v>30900</v>
      </c>
      <c r="J473" s="18" t="s">
        <v>4883</v>
      </c>
      <c r="K473" t="s">
        <v>30901</v>
      </c>
      <c r="L473" t="s">
        <v>30902</v>
      </c>
      <c r="N473" s="2" t="str">
        <f>HYPERLINK(СторонТрансп[[#This Row],[RelativePath]])</f>
        <v>1 Въезд на базу\GA3948333_4_20260810T083125Z.jpg</v>
      </c>
    </row>
    <row r="474" spans="1:14" x14ac:dyDescent="0.25">
      <c r="A474" t="s">
        <v>14</v>
      </c>
      <c r="B474" s="3">
        <v>46245</v>
      </c>
      <c r="C474" s="5">
        <v>0.3495949074074074</v>
      </c>
      <c r="D474" s="6" t="s">
        <v>62</v>
      </c>
      <c r="E474" t="s">
        <v>14965</v>
      </c>
      <c r="I474" s="18" t="s">
        <v>30912</v>
      </c>
      <c r="J474" s="18" t="s">
        <v>4883</v>
      </c>
      <c r="K474" t="s">
        <v>30913</v>
      </c>
      <c r="L474" t="s">
        <v>30914</v>
      </c>
      <c r="N474" s="2" t="str">
        <f>HYPERLINK(СторонТрансп[[#This Row],[RelativePath]])</f>
        <v>1 Въезд на базу\GA3948333_4_20260811T082325Z.jpg</v>
      </c>
    </row>
    <row r="475" spans="1:14" x14ac:dyDescent="0.25">
      <c r="A475" t="s">
        <v>14</v>
      </c>
      <c r="B475" s="3">
        <v>46245</v>
      </c>
      <c r="C475" s="5">
        <v>0.33817129629629628</v>
      </c>
      <c r="D475" s="6" t="s">
        <v>91</v>
      </c>
      <c r="E475" t="s">
        <v>14965</v>
      </c>
      <c r="I475" s="18" t="s">
        <v>30909</v>
      </c>
      <c r="J475" s="18" t="s">
        <v>4883</v>
      </c>
      <c r="K475" t="s">
        <v>30910</v>
      </c>
      <c r="L475" t="s">
        <v>30911</v>
      </c>
      <c r="N475" s="2" t="str">
        <f>HYPERLINK(СторонТрансп[[#This Row],[RelativePath]])</f>
        <v>1 Въезд на базу\GA3948333_4_20260811T080658Z.jpg</v>
      </c>
    </row>
    <row r="476" spans="1:14" x14ac:dyDescent="0.25">
      <c r="A476" t="s">
        <v>15</v>
      </c>
      <c r="B476" s="3">
        <v>46246</v>
      </c>
      <c r="C476" s="5">
        <v>0.62365740740740738</v>
      </c>
      <c r="D476" s="6" t="s">
        <v>85</v>
      </c>
      <c r="E476" t="s">
        <v>31283</v>
      </c>
      <c r="F476" t="s">
        <v>53</v>
      </c>
      <c r="I476" s="18" t="s">
        <v>30930</v>
      </c>
      <c r="J476" s="18" t="s">
        <v>4883</v>
      </c>
      <c r="K476" t="s">
        <v>30931</v>
      </c>
      <c r="L476" t="s">
        <v>30932</v>
      </c>
      <c r="N476" s="2" t="str">
        <f>HYPERLINK(СторонТрансп[[#This Row],[RelativePath]])</f>
        <v>1 Въезд на базу\GA3948333_4_20260812T145804Z.jpg</v>
      </c>
    </row>
    <row r="477" spans="1:14" x14ac:dyDescent="0.25">
      <c r="A477" t="s">
        <v>15</v>
      </c>
      <c r="B477" s="3">
        <v>46246</v>
      </c>
      <c r="C477" s="5">
        <v>0.62365740740740738</v>
      </c>
      <c r="D477" s="6" t="s">
        <v>85</v>
      </c>
      <c r="E477" t="s">
        <v>31283</v>
      </c>
      <c r="F477" t="s">
        <v>53</v>
      </c>
      <c r="G477">
        <v>13</v>
      </c>
      <c r="I477" s="18" t="s">
        <v>30930</v>
      </c>
      <c r="J477" s="18" t="s">
        <v>4883</v>
      </c>
      <c r="K477" t="s">
        <v>30931</v>
      </c>
      <c r="L477" t="s">
        <v>30932</v>
      </c>
      <c r="N477" s="2" t="str">
        <f>HYPERLINK(СторонТрансп[[#This Row],[RelativePath]])</f>
        <v>1 Въезд на базу\GA3948333_4_20260812T145804Z.jpg</v>
      </c>
    </row>
    <row r="478" spans="1:14" x14ac:dyDescent="0.25">
      <c r="A478" t="s">
        <v>15</v>
      </c>
      <c r="B478" s="3">
        <v>46246</v>
      </c>
      <c r="C478" s="5">
        <v>0.42034722222222221</v>
      </c>
      <c r="D478" s="6" t="s">
        <v>62</v>
      </c>
      <c r="E478" t="s">
        <v>1552</v>
      </c>
      <c r="F478" t="s">
        <v>261</v>
      </c>
      <c r="I478" s="18" t="s">
        <v>31206</v>
      </c>
      <c r="J478" s="18" t="s">
        <v>4542</v>
      </c>
      <c r="K478" t="s">
        <v>31207</v>
      </c>
      <c r="L478" t="s">
        <v>31208</v>
      </c>
      <c r="N478" s="2" t="str">
        <f>HYPERLINK(СторонТрансп[[#This Row],[RelativePath]])</f>
        <v>14 На гаражи\GD7678666_1_20260812T100518Z.jpg</v>
      </c>
    </row>
    <row r="479" spans="1:14" x14ac:dyDescent="0.25">
      <c r="A479" t="s">
        <v>15</v>
      </c>
      <c r="B479" s="3">
        <v>46246</v>
      </c>
      <c r="C479" s="5">
        <v>0.71795138888888888</v>
      </c>
      <c r="D479" s="6" t="s">
        <v>91</v>
      </c>
      <c r="E479" t="s">
        <v>14965</v>
      </c>
      <c r="I479" s="18" t="s">
        <v>30933</v>
      </c>
      <c r="J479" s="18" t="s">
        <v>4883</v>
      </c>
      <c r="K479" t="s">
        <v>30934</v>
      </c>
      <c r="L479" t="s">
        <v>30935</v>
      </c>
      <c r="N479" s="2" t="str">
        <f>HYPERLINK(СторонТрансп[[#This Row],[RelativePath]])</f>
        <v>1 Въезд на базу\GA3948333_4_20260812T171351Z.jpg</v>
      </c>
    </row>
    <row r="480" spans="1:14" x14ac:dyDescent="0.25">
      <c r="A480" t="s">
        <v>15</v>
      </c>
      <c r="B480" s="3">
        <v>46246</v>
      </c>
      <c r="C480" s="5">
        <v>0.36827546296296299</v>
      </c>
      <c r="D480" s="6" t="s">
        <v>62</v>
      </c>
      <c r="E480" t="s">
        <v>27240</v>
      </c>
      <c r="F480" t="s">
        <v>58</v>
      </c>
      <c r="I480" s="18" t="s">
        <v>30915</v>
      </c>
      <c r="J480" s="18" t="s">
        <v>4883</v>
      </c>
      <c r="K480" t="s">
        <v>30916</v>
      </c>
      <c r="L480" t="s">
        <v>30917</v>
      </c>
      <c r="N480" s="2" t="str">
        <f>HYPERLINK(СторонТрансп[[#This Row],[RelativePath]])</f>
        <v>1 Въезд на базу\GA3948333_4_20260812T085019Z.jpg</v>
      </c>
    </row>
    <row r="481" spans="1:14" x14ac:dyDescent="0.25">
      <c r="A481" t="s">
        <v>15</v>
      </c>
      <c r="B481" s="3">
        <v>46246</v>
      </c>
      <c r="C481" s="5">
        <v>0.73722222222222222</v>
      </c>
      <c r="D481" s="6" t="s">
        <v>62</v>
      </c>
      <c r="E481" t="s">
        <v>14965</v>
      </c>
      <c r="I481" s="18" t="s">
        <v>30936</v>
      </c>
      <c r="J481" s="18" t="s">
        <v>4883</v>
      </c>
      <c r="K481" t="s">
        <v>30937</v>
      </c>
      <c r="L481" t="s">
        <v>30938</v>
      </c>
      <c r="N481" s="2" t="str">
        <f>HYPERLINK(СторонТрансп[[#This Row],[RelativePath]])</f>
        <v>1 Въезд на базу\GA3948333_4_20260812T174136Z.jpg</v>
      </c>
    </row>
    <row r="482" spans="1:14" x14ac:dyDescent="0.25">
      <c r="A482" t="s">
        <v>15</v>
      </c>
      <c r="B482" s="3">
        <v>46246</v>
      </c>
      <c r="C482" s="5">
        <v>0.36827546296296299</v>
      </c>
      <c r="D482" s="6" t="s">
        <v>62</v>
      </c>
      <c r="E482" t="s">
        <v>27240</v>
      </c>
      <c r="F482" t="s">
        <v>58</v>
      </c>
      <c r="I482" s="18" t="s">
        <v>30915</v>
      </c>
      <c r="J482" s="18" t="s">
        <v>4883</v>
      </c>
      <c r="K482" t="s">
        <v>30916</v>
      </c>
      <c r="L482" t="s">
        <v>30917</v>
      </c>
      <c r="N482" s="2" t="str">
        <f>HYPERLINK(СторонТрансп[[#This Row],[RelativePath]])</f>
        <v>1 Въезд на базу\GA3948333_4_20260812T085019Z.jpg</v>
      </c>
    </row>
    <row r="483" spans="1:14" x14ac:dyDescent="0.25">
      <c r="A483" t="s">
        <v>15</v>
      </c>
      <c r="B483" s="3">
        <v>46246</v>
      </c>
      <c r="C483" s="5">
        <v>0.37307870370370372</v>
      </c>
      <c r="D483" s="6" t="s">
        <v>91</v>
      </c>
      <c r="E483" t="s">
        <v>1552</v>
      </c>
      <c r="I483" s="18" t="s">
        <v>30918</v>
      </c>
      <c r="J483" s="18" t="s">
        <v>4883</v>
      </c>
      <c r="K483" t="s">
        <v>30919</v>
      </c>
      <c r="L483" t="s">
        <v>30920</v>
      </c>
      <c r="N483" s="2" t="str">
        <f>HYPERLINK(СторонТрансп[[#This Row],[RelativePath]])</f>
        <v>1 Въезд на базу\GA3948333_4_20260812T085714Z.jpg</v>
      </c>
    </row>
    <row r="484" spans="1:14" x14ac:dyDescent="0.25">
      <c r="A484" t="s">
        <v>15</v>
      </c>
      <c r="B484" s="3">
        <v>46246</v>
      </c>
      <c r="C484" s="5">
        <v>0.59309027777777779</v>
      </c>
      <c r="D484" s="6" t="s">
        <v>64</v>
      </c>
      <c r="E484" t="s">
        <v>31283</v>
      </c>
      <c r="I484" s="18" t="s">
        <v>30927</v>
      </c>
      <c r="J484" s="18" t="s">
        <v>4883</v>
      </c>
      <c r="K484" t="s">
        <v>30928</v>
      </c>
      <c r="L484" t="s">
        <v>30929</v>
      </c>
      <c r="N484" s="2" t="str">
        <f>HYPERLINK(СторонТрансп[[#This Row],[RelativePath]])</f>
        <v>1 Въезд на базу\GA3948333_4_20260812T141403Z.jpg</v>
      </c>
    </row>
    <row r="485" spans="1:14" x14ac:dyDescent="0.25">
      <c r="A485" t="s">
        <v>16</v>
      </c>
      <c r="B485" s="3">
        <v>46247</v>
      </c>
      <c r="C485" s="5">
        <v>0.59181712962962962</v>
      </c>
      <c r="D485" s="6" t="s">
        <v>91</v>
      </c>
      <c r="E485" t="s">
        <v>8107</v>
      </c>
      <c r="I485" s="18" t="s">
        <v>30942</v>
      </c>
      <c r="J485" s="18" t="s">
        <v>4883</v>
      </c>
      <c r="K485" t="s">
        <v>30943</v>
      </c>
      <c r="L485" t="s">
        <v>30944</v>
      </c>
      <c r="N485" s="2" t="str">
        <f>HYPERLINK(СторонТрансп[[#This Row],[RelativePath]])</f>
        <v>1 Въезд на базу\GA3948333_4_20260813T141213Z.jpg</v>
      </c>
    </row>
    <row r="486" spans="1:14" x14ac:dyDescent="0.25">
      <c r="A486" t="s">
        <v>16</v>
      </c>
      <c r="B486" s="3">
        <v>46247</v>
      </c>
      <c r="C486" s="5">
        <v>0.36408564814814814</v>
      </c>
      <c r="D486" s="6" t="s">
        <v>62</v>
      </c>
      <c r="E486" t="s">
        <v>8107</v>
      </c>
      <c r="I486" s="18" t="s">
        <v>30939</v>
      </c>
      <c r="J486" s="18" t="s">
        <v>4883</v>
      </c>
      <c r="K486" t="s">
        <v>30940</v>
      </c>
      <c r="L486" t="s">
        <v>30941</v>
      </c>
      <c r="N486" s="2" t="str">
        <f>HYPERLINK(СторонТрансп[[#This Row],[RelativePath]])</f>
        <v>1 Въезд на базу\GA3948333_4_20260813T084417Z.jpg</v>
      </c>
    </row>
  </sheetData>
  <conditionalFormatting sqref="E487:E508 D2:E486">
    <cfRule type="containsText" dxfId="198" priority="6" operator="containsText" text="Выезд с территории">
      <formula>NOT(ISERROR(SEARCH("Выезд с территории",D2)))</formula>
    </cfRule>
  </conditionalFormatting>
  <conditionalFormatting sqref="D2:D486">
    <cfRule type="containsText" dxfId="19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6">
    <cfRule type="containsText" dxfId="196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508">
    <cfRule type="containsText" dxfId="195" priority="2" operator="containsText" text="Газель базы">
      <formula>NOT(ISERROR(SEARCH("Газель базы",E2)))</formula>
    </cfRule>
    <cfRule type="containsText" dxfId="194" priority="3" operator="containsText" text="Погрузчик базы">
      <formula>NOT(ISERROR(SEARCH("Погрузчик базы",E2)))</formula>
    </cfRule>
  </conditionalFormatting>
  <conditionalFormatting sqref="E2:E508">
    <cfRule type="containsText" dxfId="19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sheetPr codeName="Лист22"/>
  <dimension ref="A3:G52"/>
  <sheetViews>
    <sheetView topLeftCell="A4" zoomScale="80" zoomScaleNormal="80" workbookViewId="0">
      <selection activeCell="K51" sqref="K51"/>
    </sheetView>
  </sheetViews>
  <sheetFormatPr defaultRowHeight="15" x14ac:dyDescent="0.25"/>
  <cols>
    <col min="1" max="1" width="20" customWidth="1"/>
    <col min="2" max="2" width="42.710937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32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30496</v>
      </c>
      <c r="B4" t="s">
        <v>162</v>
      </c>
      <c r="C4" t="s">
        <v>30487</v>
      </c>
      <c r="D4" t="s">
        <v>28829</v>
      </c>
      <c r="E4" t="s">
        <v>25607</v>
      </c>
      <c r="F4" t="s">
        <v>4881</v>
      </c>
      <c r="G4" s="18">
        <v>1</v>
      </c>
    </row>
    <row r="5" spans="1:7" x14ac:dyDescent="0.25">
      <c r="A5" s="12" t="s">
        <v>30497</v>
      </c>
      <c r="B5" t="s">
        <v>162</v>
      </c>
      <c r="C5" t="s">
        <v>19922</v>
      </c>
      <c r="D5" t="s">
        <v>70</v>
      </c>
      <c r="E5" t="s">
        <v>25607</v>
      </c>
      <c r="F5" t="s">
        <v>25607</v>
      </c>
      <c r="G5" s="18">
        <v>1</v>
      </c>
    </row>
    <row r="6" spans="1:7" x14ac:dyDescent="0.25">
      <c r="A6" s="12" t="s">
        <v>30497</v>
      </c>
      <c r="B6" t="s">
        <v>162</v>
      </c>
      <c r="C6" t="s">
        <v>19922</v>
      </c>
      <c r="D6" t="s">
        <v>70</v>
      </c>
      <c r="E6" t="s">
        <v>25607</v>
      </c>
      <c r="F6" t="s">
        <v>4867</v>
      </c>
      <c r="G6" s="18">
        <v>1</v>
      </c>
    </row>
    <row r="7" spans="1:7" x14ac:dyDescent="0.25">
      <c r="A7" s="12" t="s">
        <v>30497</v>
      </c>
      <c r="B7" t="s">
        <v>162</v>
      </c>
      <c r="C7" t="s">
        <v>30494</v>
      </c>
      <c r="D7" t="s">
        <v>70</v>
      </c>
      <c r="E7" t="s">
        <v>25607</v>
      </c>
      <c r="F7" t="s">
        <v>25607</v>
      </c>
      <c r="G7" s="18">
        <v>1</v>
      </c>
    </row>
    <row r="8" spans="1:7" x14ac:dyDescent="0.25">
      <c r="A8" s="12" t="s">
        <v>30486</v>
      </c>
      <c r="B8" t="s">
        <v>162</v>
      </c>
      <c r="C8" t="s">
        <v>22575</v>
      </c>
      <c r="D8" t="s">
        <v>22568</v>
      </c>
      <c r="E8" t="s">
        <v>25607</v>
      </c>
      <c r="F8" t="s">
        <v>28846</v>
      </c>
      <c r="G8" s="18">
        <v>1</v>
      </c>
    </row>
    <row r="9" spans="1:7" x14ac:dyDescent="0.25">
      <c r="A9" s="12" t="s">
        <v>30486</v>
      </c>
      <c r="B9" t="s">
        <v>162</v>
      </c>
      <c r="C9" t="s">
        <v>53</v>
      </c>
      <c r="D9" t="s">
        <v>30474</v>
      </c>
      <c r="E9" t="s">
        <v>25607</v>
      </c>
      <c r="F9" t="s">
        <v>1140</v>
      </c>
      <c r="G9" s="18">
        <v>3</v>
      </c>
    </row>
    <row r="10" spans="1:7" x14ac:dyDescent="0.25">
      <c r="A10" s="12" t="s">
        <v>30486</v>
      </c>
      <c r="B10" t="s">
        <v>162</v>
      </c>
      <c r="C10" t="s">
        <v>53</v>
      </c>
      <c r="D10" t="s">
        <v>30474</v>
      </c>
      <c r="E10" t="s">
        <v>25607</v>
      </c>
      <c r="F10" t="s">
        <v>4878</v>
      </c>
      <c r="G10" s="18">
        <v>1</v>
      </c>
    </row>
    <row r="11" spans="1:7" x14ac:dyDescent="0.25">
      <c r="A11" s="12" t="s">
        <v>30486</v>
      </c>
      <c r="B11" t="s">
        <v>162</v>
      </c>
      <c r="C11" t="s">
        <v>53</v>
      </c>
      <c r="D11" t="s">
        <v>30488</v>
      </c>
      <c r="E11">
        <v>2</v>
      </c>
      <c r="F11" t="s">
        <v>4881</v>
      </c>
      <c r="G11" s="18">
        <v>1</v>
      </c>
    </row>
    <row r="12" spans="1:7" x14ac:dyDescent="0.25">
      <c r="A12" s="12" t="s">
        <v>30486</v>
      </c>
      <c r="B12" t="s">
        <v>162</v>
      </c>
      <c r="C12" t="s">
        <v>5980</v>
      </c>
      <c r="D12" t="s">
        <v>30474</v>
      </c>
      <c r="E12" t="s">
        <v>25607</v>
      </c>
      <c r="F12" t="s">
        <v>26069</v>
      </c>
      <c r="G12" s="18">
        <v>1</v>
      </c>
    </row>
    <row r="13" spans="1:7" x14ac:dyDescent="0.25">
      <c r="A13" s="12" t="s">
        <v>30486</v>
      </c>
      <c r="B13" t="s">
        <v>162</v>
      </c>
      <c r="C13" t="s">
        <v>30482</v>
      </c>
      <c r="D13" t="s">
        <v>28829</v>
      </c>
      <c r="E13" t="s">
        <v>25607</v>
      </c>
      <c r="F13" t="s">
        <v>25607</v>
      </c>
      <c r="G13" s="18">
        <v>1</v>
      </c>
    </row>
    <row r="14" spans="1:7" x14ac:dyDescent="0.25">
      <c r="A14" s="12" t="s">
        <v>30486</v>
      </c>
      <c r="B14" t="s">
        <v>162</v>
      </c>
      <c r="C14" t="s">
        <v>30483</v>
      </c>
      <c r="D14" t="s">
        <v>28829</v>
      </c>
      <c r="E14" t="s">
        <v>25607</v>
      </c>
      <c r="F14" t="s">
        <v>25607</v>
      </c>
      <c r="G14" s="18">
        <v>1</v>
      </c>
    </row>
    <row r="15" spans="1:7" x14ac:dyDescent="0.25">
      <c r="A15" s="12" t="s">
        <v>30481</v>
      </c>
      <c r="B15" t="s">
        <v>162</v>
      </c>
      <c r="C15" t="s">
        <v>261</v>
      </c>
      <c r="D15" t="s">
        <v>28283</v>
      </c>
      <c r="E15" t="s">
        <v>25607</v>
      </c>
      <c r="F15" t="s">
        <v>4878</v>
      </c>
      <c r="G15" s="18">
        <v>1</v>
      </c>
    </row>
    <row r="16" spans="1:7" x14ac:dyDescent="0.25">
      <c r="A16" s="12" t="s">
        <v>30481</v>
      </c>
      <c r="B16" t="s">
        <v>162</v>
      </c>
      <c r="C16" t="s">
        <v>263</v>
      </c>
      <c r="D16" t="s">
        <v>28283</v>
      </c>
      <c r="E16" t="s">
        <v>25607</v>
      </c>
      <c r="F16" t="s">
        <v>28846</v>
      </c>
      <c r="G16" s="18">
        <v>1</v>
      </c>
    </row>
    <row r="17" spans="1:7" x14ac:dyDescent="0.25">
      <c r="A17" s="12" t="s">
        <v>30481</v>
      </c>
      <c r="B17" t="s">
        <v>162</v>
      </c>
      <c r="C17" t="s">
        <v>30477</v>
      </c>
      <c r="D17" t="s">
        <v>28283</v>
      </c>
      <c r="E17" t="s">
        <v>25607</v>
      </c>
      <c r="F17" t="s">
        <v>1140</v>
      </c>
      <c r="G17" s="18">
        <v>2</v>
      </c>
    </row>
    <row r="18" spans="1:7" x14ac:dyDescent="0.25">
      <c r="A18" s="12" t="s">
        <v>30481</v>
      </c>
      <c r="B18" t="s">
        <v>162</v>
      </c>
      <c r="C18" t="s">
        <v>30477</v>
      </c>
      <c r="D18" t="s">
        <v>28283</v>
      </c>
      <c r="E18" t="s">
        <v>25607</v>
      </c>
      <c r="F18" t="s">
        <v>4878</v>
      </c>
      <c r="G18" s="18">
        <v>1</v>
      </c>
    </row>
    <row r="19" spans="1:7" x14ac:dyDescent="0.25">
      <c r="A19" s="12" t="s">
        <v>30826</v>
      </c>
      <c r="B19" t="s">
        <v>162</v>
      </c>
      <c r="C19" t="s">
        <v>2648</v>
      </c>
      <c r="D19" t="s">
        <v>30813</v>
      </c>
      <c r="E19">
        <v>1</v>
      </c>
      <c r="F19" t="s">
        <v>25607</v>
      </c>
      <c r="G19" s="18">
        <v>2</v>
      </c>
    </row>
    <row r="20" spans="1:7" x14ac:dyDescent="0.25">
      <c r="A20" s="12" t="s">
        <v>30826</v>
      </c>
      <c r="B20" t="s">
        <v>162</v>
      </c>
      <c r="C20" t="s">
        <v>2648</v>
      </c>
      <c r="D20" t="s">
        <v>30813</v>
      </c>
      <c r="E20" t="s">
        <v>25607</v>
      </c>
      <c r="F20" t="s">
        <v>25607</v>
      </c>
      <c r="G20" s="18">
        <v>1</v>
      </c>
    </row>
    <row r="21" spans="1:7" x14ac:dyDescent="0.25">
      <c r="A21" s="12" t="s">
        <v>30826</v>
      </c>
      <c r="B21" t="s">
        <v>162</v>
      </c>
      <c r="C21" t="s">
        <v>30819</v>
      </c>
      <c r="D21" t="s">
        <v>2302</v>
      </c>
      <c r="E21" t="s">
        <v>25607</v>
      </c>
      <c r="F21" t="s">
        <v>25607</v>
      </c>
      <c r="G21" s="18">
        <v>1</v>
      </c>
    </row>
    <row r="22" spans="1:7" x14ac:dyDescent="0.25">
      <c r="A22" s="12" t="s">
        <v>30826</v>
      </c>
      <c r="B22" t="s">
        <v>162</v>
      </c>
      <c r="C22" t="s">
        <v>30820</v>
      </c>
      <c r="D22" t="s">
        <v>2302</v>
      </c>
      <c r="E22" t="s">
        <v>25607</v>
      </c>
      <c r="F22" t="s">
        <v>25607</v>
      </c>
      <c r="G22" s="18">
        <v>1</v>
      </c>
    </row>
    <row r="23" spans="1:7" x14ac:dyDescent="0.25">
      <c r="A23" s="12" t="s">
        <v>30826</v>
      </c>
      <c r="B23" t="s">
        <v>162</v>
      </c>
      <c r="C23" t="s">
        <v>30822</v>
      </c>
      <c r="D23" t="s">
        <v>28829</v>
      </c>
      <c r="E23">
        <v>2</v>
      </c>
      <c r="F23" t="s">
        <v>25607</v>
      </c>
      <c r="G23" s="18">
        <v>1</v>
      </c>
    </row>
    <row r="24" spans="1:7" x14ac:dyDescent="0.25">
      <c r="A24" s="12" t="s">
        <v>30826</v>
      </c>
      <c r="B24" t="s">
        <v>162</v>
      </c>
      <c r="C24" t="s">
        <v>30822</v>
      </c>
      <c r="D24" t="s">
        <v>28829</v>
      </c>
      <c r="E24">
        <v>3</v>
      </c>
      <c r="F24" t="s">
        <v>25607</v>
      </c>
      <c r="G24" s="18">
        <v>1</v>
      </c>
    </row>
    <row r="25" spans="1:7" x14ac:dyDescent="0.25">
      <c r="A25" s="12" t="s">
        <v>30827</v>
      </c>
      <c r="B25" t="s">
        <v>162</v>
      </c>
      <c r="C25" t="s">
        <v>19922</v>
      </c>
      <c r="D25" t="s">
        <v>30816</v>
      </c>
      <c r="E25" t="s">
        <v>25607</v>
      </c>
      <c r="F25" t="s">
        <v>1140</v>
      </c>
      <c r="G25" s="18">
        <v>1</v>
      </c>
    </row>
    <row r="26" spans="1:7" x14ac:dyDescent="0.25">
      <c r="A26" s="12" t="s">
        <v>30827</v>
      </c>
      <c r="B26" t="s">
        <v>162</v>
      </c>
      <c r="C26" t="s">
        <v>19922</v>
      </c>
      <c r="D26" t="s">
        <v>30816</v>
      </c>
      <c r="E26" t="s">
        <v>25607</v>
      </c>
      <c r="F26" t="s">
        <v>467</v>
      </c>
      <c r="G26" s="18">
        <v>2</v>
      </c>
    </row>
    <row r="27" spans="1:7" x14ac:dyDescent="0.25">
      <c r="A27" s="12" t="s">
        <v>31291</v>
      </c>
      <c r="B27" t="s">
        <v>162</v>
      </c>
      <c r="C27" t="s">
        <v>58</v>
      </c>
      <c r="D27" t="s">
        <v>31282</v>
      </c>
      <c r="E27" t="s">
        <v>25607</v>
      </c>
      <c r="F27" t="s">
        <v>1140</v>
      </c>
      <c r="G27" s="18">
        <v>7</v>
      </c>
    </row>
    <row r="28" spans="1:7" x14ac:dyDescent="0.25">
      <c r="A28" s="12" t="s">
        <v>31291</v>
      </c>
      <c r="B28" t="s">
        <v>162</v>
      </c>
      <c r="C28" t="s">
        <v>58</v>
      </c>
      <c r="D28" t="s">
        <v>31282</v>
      </c>
      <c r="E28" t="s">
        <v>25607</v>
      </c>
      <c r="F28" t="s">
        <v>4879</v>
      </c>
      <c r="G28" s="18">
        <v>1</v>
      </c>
    </row>
    <row r="29" spans="1:7" x14ac:dyDescent="0.25">
      <c r="A29" s="12" t="s">
        <v>31291</v>
      </c>
      <c r="B29" t="s">
        <v>162</v>
      </c>
      <c r="C29" t="s">
        <v>31292</v>
      </c>
      <c r="D29" t="s">
        <v>27240</v>
      </c>
      <c r="E29" t="s">
        <v>25607</v>
      </c>
      <c r="F29" t="s">
        <v>4867</v>
      </c>
      <c r="G29" s="18">
        <v>1</v>
      </c>
    </row>
    <row r="30" spans="1:7" x14ac:dyDescent="0.25">
      <c r="A30" s="12" t="s">
        <v>31291</v>
      </c>
      <c r="B30" t="s">
        <v>162</v>
      </c>
      <c r="C30" t="s">
        <v>31294</v>
      </c>
      <c r="D30" t="s">
        <v>27240</v>
      </c>
      <c r="E30" t="s">
        <v>25607</v>
      </c>
      <c r="F30" t="s">
        <v>4867</v>
      </c>
      <c r="G30" s="18">
        <v>1</v>
      </c>
    </row>
    <row r="31" spans="1:7" x14ac:dyDescent="0.25">
      <c r="A31" s="12" t="s">
        <v>31289</v>
      </c>
      <c r="B31" t="s">
        <v>162</v>
      </c>
      <c r="C31" t="s">
        <v>31286</v>
      </c>
      <c r="D31" t="s">
        <v>2302</v>
      </c>
      <c r="E31" t="s">
        <v>25607</v>
      </c>
      <c r="F31" t="s">
        <v>25607</v>
      </c>
      <c r="G31" s="18">
        <v>1</v>
      </c>
    </row>
    <row r="32" spans="1:7" x14ac:dyDescent="0.25">
      <c r="A32" s="12" t="s">
        <v>31290</v>
      </c>
      <c r="B32" t="s">
        <v>162</v>
      </c>
      <c r="C32" t="s">
        <v>58</v>
      </c>
      <c r="D32" t="s">
        <v>31282</v>
      </c>
      <c r="E32" t="s">
        <v>25607</v>
      </c>
      <c r="F32" t="s">
        <v>1140</v>
      </c>
      <c r="G32" s="18">
        <v>1</v>
      </c>
    </row>
    <row r="33" spans="1:7" x14ac:dyDescent="0.25">
      <c r="A33" s="12" t="s">
        <v>31290</v>
      </c>
      <c r="B33" t="s">
        <v>162</v>
      </c>
      <c r="C33" t="s">
        <v>58</v>
      </c>
      <c r="D33" t="s">
        <v>31282</v>
      </c>
      <c r="E33" t="s">
        <v>25607</v>
      </c>
      <c r="F33" t="s">
        <v>4881</v>
      </c>
      <c r="G33" s="18">
        <v>1</v>
      </c>
    </row>
    <row r="34" spans="1:7" x14ac:dyDescent="0.25">
      <c r="A34" s="12" t="s">
        <v>31290</v>
      </c>
      <c r="B34" t="s">
        <v>162</v>
      </c>
      <c r="C34" t="s">
        <v>53</v>
      </c>
      <c r="D34" t="s">
        <v>31283</v>
      </c>
      <c r="E34">
        <v>1</v>
      </c>
      <c r="F34" t="s">
        <v>25607</v>
      </c>
      <c r="G34" s="18">
        <v>5</v>
      </c>
    </row>
    <row r="35" spans="1:7" x14ac:dyDescent="0.25">
      <c r="A35" s="12" t="s">
        <v>31290</v>
      </c>
      <c r="B35" t="s">
        <v>162</v>
      </c>
      <c r="C35" t="s">
        <v>53</v>
      </c>
      <c r="D35" t="s">
        <v>31283</v>
      </c>
      <c r="E35">
        <v>2</v>
      </c>
      <c r="F35" t="s">
        <v>25607</v>
      </c>
      <c r="G35" s="18">
        <v>4</v>
      </c>
    </row>
    <row r="36" spans="1:7" x14ac:dyDescent="0.25">
      <c r="A36" s="12" t="s">
        <v>31290</v>
      </c>
      <c r="B36" t="s">
        <v>162</v>
      </c>
      <c r="C36" t="s">
        <v>261</v>
      </c>
      <c r="D36" t="s">
        <v>1552</v>
      </c>
      <c r="E36" t="s">
        <v>25607</v>
      </c>
      <c r="F36" t="s">
        <v>1140</v>
      </c>
      <c r="G36" s="18">
        <v>4</v>
      </c>
    </row>
    <row r="37" spans="1:7" x14ac:dyDescent="0.25">
      <c r="A37" s="12" t="s">
        <v>31290</v>
      </c>
      <c r="B37" t="s">
        <v>162</v>
      </c>
      <c r="C37" t="s">
        <v>261</v>
      </c>
      <c r="D37" t="s">
        <v>1552</v>
      </c>
      <c r="E37" t="s">
        <v>25607</v>
      </c>
      <c r="F37" t="s">
        <v>470</v>
      </c>
      <c r="G37" s="18">
        <v>1</v>
      </c>
    </row>
    <row r="38" spans="1:7" x14ac:dyDescent="0.25">
      <c r="A38" s="12" t="s">
        <v>31290</v>
      </c>
      <c r="B38" t="s">
        <v>162</v>
      </c>
      <c r="C38" t="s">
        <v>261</v>
      </c>
      <c r="D38" t="s">
        <v>1552</v>
      </c>
      <c r="E38" t="s">
        <v>25607</v>
      </c>
      <c r="F38" t="s">
        <v>29620</v>
      </c>
      <c r="G38" s="18">
        <v>1</v>
      </c>
    </row>
    <row r="39" spans="1:7" x14ac:dyDescent="0.25">
      <c r="A39" s="12" t="s">
        <v>31290</v>
      </c>
      <c r="B39" t="s">
        <v>162</v>
      </c>
      <c r="C39" t="s">
        <v>31295</v>
      </c>
      <c r="D39" t="s">
        <v>1552</v>
      </c>
      <c r="E39" t="s">
        <v>25607</v>
      </c>
      <c r="F39" t="s">
        <v>4871</v>
      </c>
      <c r="G39" s="18">
        <v>1</v>
      </c>
    </row>
    <row r="40" spans="1:7" x14ac:dyDescent="0.25">
      <c r="A40" s="12" t="s">
        <v>23075</v>
      </c>
      <c r="G40" s="18">
        <v>57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29879</v>
      </c>
      <c r="F41" s="15" t="s">
        <v>25608</v>
      </c>
      <c r="G41" s="15" t="s">
        <v>25609</v>
      </c>
    </row>
    <row r="42" spans="1:7" x14ac:dyDescent="0.25">
      <c r="A42" s="13" t="s">
        <v>1576</v>
      </c>
      <c r="B42" s="13" t="s">
        <v>30487</v>
      </c>
      <c r="C42" s="17" t="s">
        <v>30496</v>
      </c>
      <c r="D42" s="13" t="s">
        <v>28829</v>
      </c>
      <c r="E42" s="14"/>
      <c r="F42" s="14">
        <v>1</v>
      </c>
      <c r="G42" s="13" t="s">
        <v>4881</v>
      </c>
    </row>
    <row r="43" spans="1:7" x14ac:dyDescent="0.25">
      <c r="A43" s="13" t="s">
        <v>1576</v>
      </c>
      <c r="B43" s="13" t="s">
        <v>19922</v>
      </c>
      <c r="C43" s="16" t="s">
        <v>30497</v>
      </c>
      <c r="D43" s="13" t="s">
        <v>70</v>
      </c>
      <c r="E43" s="14"/>
      <c r="F43" s="14">
        <v>1</v>
      </c>
      <c r="G43" s="13" t="s">
        <v>4867</v>
      </c>
    </row>
    <row r="44" spans="1:7" x14ac:dyDescent="0.25">
      <c r="A44" s="13" t="s">
        <v>30828</v>
      </c>
      <c r="B44" s="13" t="s">
        <v>30830</v>
      </c>
      <c r="C44" s="16" t="s">
        <v>30486</v>
      </c>
      <c r="D44" s="13" t="s">
        <v>30474</v>
      </c>
      <c r="E44" s="14" t="s">
        <v>30829</v>
      </c>
      <c r="F44" s="14">
        <v>1</v>
      </c>
      <c r="G44" s="13" t="s">
        <v>30831</v>
      </c>
    </row>
    <row r="45" spans="1:7" x14ac:dyDescent="0.25">
      <c r="A45" s="13" t="s">
        <v>1576</v>
      </c>
      <c r="B45" s="13" t="s">
        <v>53</v>
      </c>
      <c r="C45" s="16" t="s">
        <v>30486</v>
      </c>
      <c r="D45" s="13" t="s">
        <v>30488</v>
      </c>
      <c r="E45" s="14">
        <v>2</v>
      </c>
      <c r="F45" s="14">
        <v>1</v>
      </c>
      <c r="G45" s="13" t="s">
        <v>4881</v>
      </c>
    </row>
    <row r="46" spans="1:7" x14ac:dyDescent="0.25">
      <c r="A46" s="13" t="s">
        <v>1576</v>
      </c>
      <c r="B46" s="13" t="s">
        <v>30832</v>
      </c>
      <c r="C46" s="16" t="s">
        <v>30486</v>
      </c>
      <c r="D46" s="13" t="s">
        <v>28829</v>
      </c>
      <c r="E46" s="14"/>
      <c r="F46" s="14">
        <v>1</v>
      </c>
      <c r="G46" s="13" t="s">
        <v>4860</v>
      </c>
    </row>
    <row r="47" spans="1:7" x14ac:dyDescent="0.25">
      <c r="A47" s="13" t="s">
        <v>1576</v>
      </c>
      <c r="B47" s="13" t="s">
        <v>30833</v>
      </c>
      <c r="C47" s="13" t="s">
        <v>30481</v>
      </c>
      <c r="D47" s="13" t="s">
        <v>28283</v>
      </c>
      <c r="E47" s="14"/>
      <c r="F47" s="14" t="s">
        <v>30835</v>
      </c>
      <c r="G47" s="13" t="s">
        <v>30834</v>
      </c>
    </row>
    <row r="48" spans="1:7" x14ac:dyDescent="0.25">
      <c r="A48" s="13" t="s">
        <v>1576</v>
      </c>
      <c r="B48" s="13" t="s">
        <v>2648</v>
      </c>
      <c r="C48" s="13" t="s">
        <v>30826</v>
      </c>
      <c r="D48" s="13" t="s">
        <v>30813</v>
      </c>
      <c r="E48" s="14">
        <v>3</v>
      </c>
      <c r="F48" s="14">
        <v>1</v>
      </c>
      <c r="G48" s="13" t="s">
        <v>4881</v>
      </c>
    </row>
    <row r="49" spans="1:7" x14ac:dyDescent="0.25">
      <c r="A49" s="13" t="s">
        <v>1576</v>
      </c>
      <c r="B49" s="13" t="s">
        <v>30836</v>
      </c>
      <c r="C49" s="13" t="s">
        <v>30826</v>
      </c>
      <c r="D49" s="13" t="s">
        <v>2302</v>
      </c>
      <c r="E49" s="14"/>
      <c r="F49" s="14">
        <v>1</v>
      </c>
      <c r="G49" s="13" t="s">
        <v>467</v>
      </c>
    </row>
    <row r="50" spans="1:7" x14ac:dyDescent="0.25">
      <c r="A50" s="13" t="s">
        <v>1576</v>
      </c>
      <c r="B50" s="13" t="s">
        <v>30822</v>
      </c>
      <c r="C50" s="13" t="s">
        <v>30826</v>
      </c>
      <c r="D50" s="13" t="s">
        <v>28829</v>
      </c>
      <c r="E50" s="14">
        <v>5</v>
      </c>
      <c r="F50" s="14">
        <v>1</v>
      </c>
      <c r="G50" s="13" t="s">
        <v>4881</v>
      </c>
    </row>
    <row r="51" spans="1:7" x14ac:dyDescent="0.25">
      <c r="A51" s="13" t="s">
        <v>1576</v>
      </c>
      <c r="B51" s="13" t="s">
        <v>22575</v>
      </c>
      <c r="C51" s="13" t="s">
        <v>30826</v>
      </c>
      <c r="D51" s="13" t="s">
        <v>22568</v>
      </c>
      <c r="E51" s="14"/>
      <c r="F51" s="14">
        <v>1</v>
      </c>
      <c r="G51" s="13" t="s">
        <v>28846</v>
      </c>
    </row>
    <row r="52" spans="1:7" x14ac:dyDescent="0.25">
      <c r="A52" s="13" t="s">
        <v>1576</v>
      </c>
      <c r="B52" s="13" t="s">
        <v>19922</v>
      </c>
      <c r="C52" s="13" t="s">
        <v>30827</v>
      </c>
      <c r="D52" s="13" t="s">
        <v>30816</v>
      </c>
      <c r="E52" s="14"/>
      <c r="F52" s="14">
        <v>1</v>
      </c>
      <c r="G52" s="13" t="s">
        <v>467</v>
      </c>
    </row>
  </sheetData>
  <phoneticPr fontId="4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4543"/>
  <sheetViews>
    <sheetView zoomScale="90" zoomScaleNormal="90" workbookViewId="0">
      <pane ySplit="1" topLeftCell="A14257" activePane="bottomLeft" state="frozen"/>
      <selection pane="bottomLeft" activeCell="C14543" sqref="C14543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29620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29620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29620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29620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29620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29620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29620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29620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29620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29620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29620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29620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29620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29620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29620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4879</v>
      </c>
    </row>
    <row r="220" spans="1:7" hidden="1" x14ac:dyDescent="0.25">
      <c r="A220" t="s">
        <v>356</v>
      </c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4881</v>
      </c>
    </row>
    <row r="432" spans="1:7" hidden="1" x14ac:dyDescent="0.25">
      <c r="A432" t="s">
        <v>662</v>
      </c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29620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29620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29620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4878</v>
      </c>
    </row>
    <row r="664" spans="1:7" hidden="1" x14ac:dyDescent="0.25">
      <c r="A664" t="s">
        <v>803</v>
      </c>
      <c r="F664" t="s">
        <v>819</v>
      </c>
      <c r="G664" t="s">
        <v>4878</v>
      </c>
    </row>
    <row r="665" spans="1:7" hidden="1" x14ac:dyDescent="0.25">
      <c r="A665" t="s">
        <v>803</v>
      </c>
      <c r="F665" t="s">
        <v>820</v>
      </c>
      <c r="G665" t="s">
        <v>4878</v>
      </c>
    </row>
    <row r="666" spans="1:7" hidden="1" x14ac:dyDescent="0.25">
      <c r="A666" t="s">
        <v>1133</v>
      </c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4878</v>
      </c>
    </row>
    <row r="668" spans="1:7" hidden="1" x14ac:dyDescent="0.25">
      <c r="A668" t="s">
        <v>803</v>
      </c>
      <c r="F668" t="s">
        <v>823</v>
      </c>
      <c r="G668" t="s">
        <v>4878</v>
      </c>
    </row>
    <row r="669" spans="1:7" hidden="1" x14ac:dyDescent="0.25">
      <c r="A669" t="s">
        <v>803</v>
      </c>
      <c r="F669" t="s">
        <v>824</v>
      </c>
      <c r="G669" t="s">
        <v>4878</v>
      </c>
    </row>
    <row r="670" spans="1:7" hidden="1" x14ac:dyDescent="0.25">
      <c r="A670" t="s">
        <v>803</v>
      </c>
      <c r="F670" t="s">
        <v>825</v>
      </c>
      <c r="G670" t="s">
        <v>4878</v>
      </c>
    </row>
    <row r="671" spans="1:7" hidden="1" x14ac:dyDescent="0.25">
      <c r="A671" t="s">
        <v>803</v>
      </c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4860</v>
      </c>
    </row>
    <row r="679" spans="1:7" hidden="1" x14ac:dyDescent="0.25">
      <c r="A679" t="s">
        <v>803</v>
      </c>
      <c r="F679" t="s">
        <v>849</v>
      </c>
      <c r="G679" t="s">
        <v>4860</v>
      </c>
    </row>
    <row r="680" spans="1:7" hidden="1" x14ac:dyDescent="0.25">
      <c r="A680" t="s">
        <v>803</v>
      </c>
      <c r="F680" t="s">
        <v>850</v>
      </c>
      <c r="G680" t="s">
        <v>4860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29620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29620</v>
      </c>
    </row>
    <row r="697" spans="1:7" hidden="1" x14ac:dyDescent="0.25">
      <c r="A697" t="s">
        <v>803</v>
      </c>
      <c r="F697" t="s">
        <v>859</v>
      </c>
      <c r="G697" t="s">
        <v>29620</v>
      </c>
    </row>
    <row r="698" spans="1:7" hidden="1" x14ac:dyDescent="0.25">
      <c r="A698" t="s">
        <v>803</v>
      </c>
      <c r="F698" t="s">
        <v>860</v>
      </c>
      <c r="G698" t="s">
        <v>29620</v>
      </c>
    </row>
    <row r="699" spans="1:7" hidden="1" x14ac:dyDescent="0.25">
      <c r="A699" t="s">
        <v>803</v>
      </c>
      <c r="F699" t="s">
        <v>861</v>
      </c>
      <c r="G699" t="s">
        <v>29620</v>
      </c>
    </row>
    <row r="700" spans="1:7" hidden="1" x14ac:dyDescent="0.25">
      <c r="A700" t="s">
        <v>803</v>
      </c>
      <c r="F700" t="s">
        <v>862</v>
      </c>
      <c r="G700" t="s">
        <v>29620</v>
      </c>
    </row>
    <row r="701" spans="1:7" hidden="1" x14ac:dyDescent="0.25">
      <c r="A701" t="s">
        <v>803</v>
      </c>
      <c r="F701" t="s">
        <v>863</v>
      </c>
      <c r="G701" t="s">
        <v>29620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4880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4880</v>
      </c>
    </row>
    <row r="824" spans="1:7" hidden="1" x14ac:dyDescent="0.25">
      <c r="A824" t="s">
        <v>803</v>
      </c>
      <c r="F824" t="s">
        <v>993</v>
      </c>
      <c r="G824" t="s">
        <v>4880</v>
      </c>
    </row>
    <row r="825" spans="1:7" hidden="1" x14ac:dyDescent="0.25">
      <c r="A825" t="s">
        <v>803</v>
      </c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F895" t="s">
        <v>1098</v>
      </c>
      <c r="G895" t="s">
        <v>4881</v>
      </c>
    </row>
    <row r="896" spans="1:7" hidden="1" x14ac:dyDescent="0.25">
      <c r="A896" t="s">
        <v>1167</v>
      </c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4881</v>
      </c>
    </row>
    <row r="913" spans="1:7" hidden="1" x14ac:dyDescent="0.25">
      <c r="A913" t="s">
        <v>803</v>
      </c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4881</v>
      </c>
    </row>
    <row r="915" spans="1:7" hidden="1" x14ac:dyDescent="0.25">
      <c r="A915" t="s">
        <v>803</v>
      </c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4882</v>
      </c>
    </row>
    <row r="932" spans="1:7" hidden="1" x14ac:dyDescent="0.25">
      <c r="A932" t="s">
        <v>803</v>
      </c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4882</v>
      </c>
    </row>
    <row r="937" spans="1:7" hidden="1" x14ac:dyDescent="0.25">
      <c r="A937" t="s">
        <v>803</v>
      </c>
      <c r="F937" t="s">
        <v>1014</v>
      </c>
      <c r="G937" t="s">
        <v>4882</v>
      </c>
    </row>
    <row r="938" spans="1:7" hidden="1" x14ac:dyDescent="0.25">
      <c r="A938" t="s">
        <v>803</v>
      </c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4860</v>
      </c>
    </row>
    <row r="1029" spans="1:7" hidden="1" x14ac:dyDescent="0.25">
      <c r="A1029" t="s">
        <v>803</v>
      </c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4860</v>
      </c>
    </row>
    <row r="1033" spans="1:7" hidden="1" x14ac:dyDescent="0.25">
      <c r="A1033" t="s">
        <v>803</v>
      </c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4860</v>
      </c>
    </row>
    <row r="1035" spans="1:7" hidden="1" x14ac:dyDescent="0.25">
      <c r="A1035" t="s">
        <v>803</v>
      </c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29620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29620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29620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29620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29620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29620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29620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29620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29620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29620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29620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29620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29620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29620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29620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29620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29620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29620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29620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29620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29620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29620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4882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4878</v>
      </c>
    </row>
    <row r="1323" spans="1:7" hidden="1" x14ac:dyDescent="0.25">
      <c r="A1323" t="s">
        <v>803</v>
      </c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29620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4879</v>
      </c>
    </row>
    <row r="1330" spans="1:7" hidden="1" x14ac:dyDescent="0.25">
      <c r="A1330" t="s">
        <v>803</v>
      </c>
      <c r="F1330" t="s">
        <v>1617</v>
      </c>
      <c r="G1330" t="s">
        <v>4880</v>
      </c>
    </row>
    <row r="1331" spans="1:7" hidden="1" x14ac:dyDescent="0.25">
      <c r="A1331" t="s">
        <v>803</v>
      </c>
      <c r="F1331" t="s">
        <v>1618</v>
      </c>
      <c r="G1331" t="s">
        <v>4881</v>
      </c>
    </row>
    <row r="1332" spans="1:7" hidden="1" x14ac:dyDescent="0.25">
      <c r="A1332" t="s">
        <v>803</v>
      </c>
      <c r="F1332" t="s">
        <v>1619</v>
      </c>
      <c r="G1332" t="s">
        <v>4882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4860</v>
      </c>
    </row>
    <row r="1391" spans="1:7" hidden="1" x14ac:dyDescent="0.25">
      <c r="A1391" t="s">
        <v>803</v>
      </c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29620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29620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29620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29620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29620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29620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29620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29620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29620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29620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29620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4881</v>
      </c>
    </row>
    <row r="1573" spans="1:7" hidden="1" x14ac:dyDescent="0.25">
      <c r="A1573" t="s">
        <v>803</v>
      </c>
      <c r="F1573" t="s">
        <v>1824</v>
      </c>
      <c r="G1573" t="s">
        <v>4882</v>
      </c>
    </row>
    <row r="1574" spans="1:7" hidden="1" x14ac:dyDescent="0.25">
      <c r="A1574" t="s">
        <v>803</v>
      </c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4882</v>
      </c>
    </row>
    <row r="1577" spans="1:7" hidden="1" x14ac:dyDescent="0.25">
      <c r="A1577" t="s">
        <v>803</v>
      </c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29620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4860</v>
      </c>
    </row>
    <row r="1678" spans="1:7" hidden="1" x14ac:dyDescent="0.25">
      <c r="A1678" t="s">
        <v>803</v>
      </c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29620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29620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29620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29620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29620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29620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29620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29620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29620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4879</v>
      </c>
    </row>
    <row r="1798" spans="1:7" hidden="1" x14ac:dyDescent="0.25">
      <c r="A1798" t="s">
        <v>356</v>
      </c>
      <c r="F1798" t="s">
        <v>2129</v>
      </c>
      <c r="G1798" t="s">
        <v>4879</v>
      </c>
    </row>
    <row r="1799" spans="1:7" hidden="1" x14ac:dyDescent="0.25">
      <c r="A1799" t="s">
        <v>356</v>
      </c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4880</v>
      </c>
    </row>
    <row r="1824" spans="1:7" hidden="1" x14ac:dyDescent="0.25">
      <c r="A1824" t="s">
        <v>2290</v>
      </c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29620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29620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29620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29620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29620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29620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29620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4879</v>
      </c>
    </row>
    <row r="2188" spans="1:7" hidden="1" x14ac:dyDescent="0.25">
      <c r="A2188" t="s">
        <v>2647</v>
      </c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29620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29620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29620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29620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29620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29620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29620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29620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29620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29620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29620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29620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29620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29620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29620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29620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29620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29620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29620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29620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29620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29620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29620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29620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29620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29620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29620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29620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29620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29620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29620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29620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29620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4880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29620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29620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29620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29620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29620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29620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29620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29620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4860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29620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29620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29620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29620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29620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29620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29620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4882</v>
      </c>
    </row>
    <row r="3535" spans="1:7" hidden="1" x14ac:dyDescent="0.25">
      <c r="A3535" t="s">
        <v>4069</v>
      </c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29620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29620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29620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29620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29620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29620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29620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29620</v>
      </c>
    </row>
    <row r="3767" spans="1:7" hidden="1" x14ac:dyDescent="0.25">
      <c r="A3767" t="s">
        <v>4362</v>
      </c>
      <c r="F3767" t="s">
        <v>4352</v>
      </c>
      <c r="G3767" t="s">
        <v>29620</v>
      </c>
    </row>
    <row r="3768" spans="1:7" hidden="1" x14ac:dyDescent="0.25">
      <c r="A3768" t="s">
        <v>4363</v>
      </c>
      <c r="F3768" t="s">
        <v>4353</v>
      </c>
      <c r="G3768" t="s">
        <v>29620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29620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29620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29620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29620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29620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29620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29620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29620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4393</v>
      </c>
      <c r="G3827" t="s">
        <v>29620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4394</v>
      </c>
      <c r="G3828" t="s">
        <v>29620</v>
      </c>
    </row>
    <row r="3829" spans="1:7" hidden="1" x14ac:dyDescent="0.25">
      <c r="A3829" t="s">
        <v>803</v>
      </c>
      <c r="B3829" t="s">
        <v>8</v>
      </c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F3879" t="s">
        <v>4487</v>
      </c>
      <c r="G3879" t="s">
        <v>467</v>
      </c>
    </row>
    <row r="3880" spans="1:7" hidden="1" x14ac:dyDescent="0.25">
      <c r="A3880" t="s">
        <v>4363</v>
      </c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F3889" t="s">
        <v>4456</v>
      </c>
      <c r="G3889" t="s">
        <v>468</v>
      </c>
    </row>
    <row r="3890" spans="1:7" hidden="1" x14ac:dyDescent="0.25">
      <c r="A3890" t="s">
        <v>4363</v>
      </c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F3894" t="s">
        <v>4461</v>
      </c>
      <c r="G3894" t="s">
        <v>468</v>
      </c>
    </row>
    <row r="3895" spans="1:7" hidden="1" x14ac:dyDescent="0.25">
      <c r="A3895" t="s">
        <v>4524</v>
      </c>
      <c r="F3895" t="s">
        <v>4506</v>
      </c>
      <c r="G3895" t="s">
        <v>29620</v>
      </c>
    </row>
    <row r="3896" spans="1:7" hidden="1" x14ac:dyDescent="0.25">
      <c r="A3896" t="s">
        <v>4524</v>
      </c>
      <c r="F3896" t="s">
        <v>4507</v>
      </c>
      <c r="G3896" t="s">
        <v>29620</v>
      </c>
    </row>
    <row r="3897" spans="1:7" hidden="1" x14ac:dyDescent="0.25">
      <c r="A3897" t="s">
        <v>4524</v>
      </c>
      <c r="F3897" t="s">
        <v>4508</v>
      </c>
      <c r="G3897" t="s">
        <v>29620</v>
      </c>
    </row>
    <row r="3898" spans="1:7" hidden="1" x14ac:dyDescent="0.25">
      <c r="A3898" t="s">
        <v>4524</v>
      </c>
      <c r="F3898" t="s">
        <v>4509</v>
      </c>
      <c r="G3898" t="s">
        <v>29620</v>
      </c>
    </row>
    <row r="3899" spans="1:7" hidden="1" x14ac:dyDescent="0.25">
      <c r="A3899" t="s">
        <v>4524</v>
      </c>
      <c r="F3899" t="s">
        <v>4510</v>
      </c>
      <c r="G3899" t="s">
        <v>29620</v>
      </c>
    </row>
    <row r="3900" spans="1:7" hidden="1" x14ac:dyDescent="0.25">
      <c r="A3900" t="s">
        <v>4524</v>
      </c>
      <c r="F3900" t="s">
        <v>4511</v>
      </c>
      <c r="G3900" t="s">
        <v>29620</v>
      </c>
    </row>
    <row r="3901" spans="1:7" hidden="1" x14ac:dyDescent="0.25">
      <c r="A3901" t="s">
        <v>4</v>
      </c>
      <c r="B3901" t="s">
        <v>8</v>
      </c>
      <c r="F3901" t="s">
        <v>4512</v>
      </c>
      <c r="G3901" t="s">
        <v>29620</v>
      </c>
    </row>
    <row r="3902" spans="1:7" hidden="1" x14ac:dyDescent="0.25">
      <c r="A3902" t="s">
        <v>803</v>
      </c>
      <c r="B3902" t="s">
        <v>8</v>
      </c>
      <c r="F3902" t="s">
        <v>4513</v>
      </c>
      <c r="G3902" t="s">
        <v>29620</v>
      </c>
    </row>
    <row r="3903" spans="1:7" hidden="1" x14ac:dyDescent="0.25">
      <c r="A3903" t="s">
        <v>803</v>
      </c>
      <c r="B3903" t="s">
        <v>8</v>
      </c>
      <c r="F3903" t="s">
        <v>4514</v>
      </c>
      <c r="G3903" t="s">
        <v>29620</v>
      </c>
    </row>
    <row r="3904" spans="1:7" hidden="1" x14ac:dyDescent="0.25">
      <c r="A3904" t="s">
        <v>4</v>
      </c>
      <c r="B3904" t="s">
        <v>4525</v>
      </c>
      <c r="F3904" t="s">
        <v>4462</v>
      </c>
      <c r="G3904" t="s">
        <v>470</v>
      </c>
    </row>
    <row r="3905" spans="1:7" hidden="1" x14ac:dyDescent="0.25">
      <c r="A3905" t="s">
        <v>3621</v>
      </c>
      <c r="F3905" t="s">
        <v>4463</v>
      </c>
      <c r="G3905" t="s">
        <v>470</v>
      </c>
    </row>
    <row r="3906" spans="1:7" hidden="1" x14ac:dyDescent="0.25">
      <c r="A3906" t="s">
        <v>3621</v>
      </c>
      <c r="F3906" t="s">
        <v>4464</v>
      </c>
      <c r="G3906" t="s">
        <v>470</v>
      </c>
    </row>
    <row r="3907" spans="1:7" hidden="1" x14ac:dyDescent="0.25">
      <c r="A3907" t="s">
        <v>3621</v>
      </c>
      <c r="F3907" t="s">
        <v>4465</v>
      </c>
      <c r="G3907" t="s">
        <v>470</v>
      </c>
    </row>
    <row r="3908" spans="1:7" hidden="1" x14ac:dyDescent="0.25">
      <c r="A3908" t="s">
        <v>3621</v>
      </c>
      <c r="F3908" t="s">
        <v>4466</v>
      </c>
      <c r="G3908" t="s">
        <v>470</v>
      </c>
    </row>
    <row r="3909" spans="1:7" hidden="1" x14ac:dyDescent="0.25">
      <c r="A3909" t="s">
        <v>3621</v>
      </c>
      <c r="F3909" t="s">
        <v>4467</v>
      </c>
      <c r="G3909" t="s">
        <v>470</v>
      </c>
    </row>
    <row r="3910" spans="1:7" hidden="1" x14ac:dyDescent="0.25">
      <c r="A3910" t="s">
        <v>3621</v>
      </c>
      <c r="F3910" t="s">
        <v>4468</v>
      </c>
      <c r="G3910" t="s">
        <v>470</v>
      </c>
    </row>
    <row r="3911" spans="1:7" hidden="1" x14ac:dyDescent="0.25">
      <c r="A3911" t="s">
        <v>3621</v>
      </c>
      <c r="F3911" t="s">
        <v>4469</v>
      </c>
      <c r="G3911" t="s">
        <v>470</v>
      </c>
    </row>
    <row r="3912" spans="1:7" hidden="1" x14ac:dyDescent="0.25">
      <c r="A3912" t="s">
        <v>3621</v>
      </c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4475</v>
      </c>
      <c r="G3917" t="s">
        <v>773</v>
      </c>
    </row>
    <row r="3918" spans="1:7" hidden="1" x14ac:dyDescent="0.25">
      <c r="A3918" t="s">
        <v>7</v>
      </c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4497</v>
      </c>
      <c r="G3925" t="s">
        <v>796</v>
      </c>
    </row>
    <row r="3926" spans="1:7" hidden="1" x14ac:dyDescent="0.25">
      <c r="A3926" t="s">
        <v>4363</v>
      </c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F3947" t="s">
        <v>4554</v>
      </c>
      <c r="G3947" t="s">
        <v>29620</v>
      </c>
    </row>
    <row r="3948" spans="1:7" hidden="1" x14ac:dyDescent="0.25">
      <c r="A3948" t="s">
        <v>3382</v>
      </c>
      <c r="B3948" t="s">
        <v>86</v>
      </c>
      <c r="E3948" t="s">
        <v>4567</v>
      </c>
      <c r="F3948" t="s">
        <v>4555</v>
      </c>
      <c r="G3948" t="s">
        <v>29620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4556</v>
      </c>
      <c r="G3949" t="s">
        <v>29620</v>
      </c>
    </row>
    <row r="3950" spans="1:7" hidden="1" x14ac:dyDescent="0.25">
      <c r="A3950" t="s">
        <v>4363</v>
      </c>
      <c r="F3950" t="s">
        <v>4557</v>
      </c>
      <c r="G3950" t="s">
        <v>29620</v>
      </c>
    </row>
    <row r="3951" spans="1:7" hidden="1" x14ac:dyDescent="0.25">
      <c r="A3951" t="s">
        <v>11</v>
      </c>
      <c r="E3951" t="s">
        <v>1140</v>
      </c>
      <c r="F3951" t="s">
        <v>4558</v>
      </c>
      <c r="G3951" t="s">
        <v>29620</v>
      </c>
    </row>
    <row r="3952" spans="1:7" hidden="1" x14ac:dyDescent="0.25">
      <c r="A3952" t="s">
        <v>11</v>
      </c>
      <c r="E3952" t="s">
        <v>1140</v>
      </c>
      <c r="F3952" t="s">
        <v>4559</v>
      </c>
      <c r="G3952" t="s">
        <v>29620</v>
      </c>
    </row>
    <row r="3953" spans="1:7" hidden="1" x14ac:dyDescent="0.25">
      <c r="A3953" t="s">
        <v>11</v>
      </c>
      <c r="F3953" t="s">
        <v>4560</v>
      </c>
      <c r="G3953" t="s">
        <v>29620</v>
      </c>
    </row>
    <row r="3954" spans="1:7" hidden="1" x14ac:dyDescent="0.25">
      <c r="A3954" t="s">
        <v>4363</v>
      </c>
      <c r="F3954" t="s">
        <v>4561</v>
      </c>
      <c r="G3954" t="s">
        <v>29620</v>
      </c>
    </row>
    <row r="3955" spans="1:7" hidden="1" x14ac:dyDescent="0.25">
      <c r="A3955" t="s">
        <v>4524</v>
      </c>
      <c r="F3955" t="s">
        <v>4562</v>
      </c>
      <c r="G3955" t="s">
        <v>29620</v>
      </c>
    </row>
    <row r="3956" spans="1:7" hidden="1" x14ac:dyDescent="0.25">
      <c r="A3956" t="s">
        <v>4524</v>
      </c>
      <c r="F3956" t="s">
        <v>4563</v>
      </c>
      <c r="G3956" t="s">
        <v>29620</v>
      </c>
    </row>
    <row r="3957" spans="1:7" hidden="1" x14ac:dyDescent="0.25">
      <c r="A3957" t="s">
        <v>4524</v>
      </c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4529</v>
      </c>
      <c r="G3958" t="s">
        <v>773</v>
      </c>
    </row>
    <row r="3959" spans="1:7" hidden="1" x14ac:dyDescent="0.25">
      <c r="A3959" t="s">
        <v>4524</v>
      </c>
      <c r="F3959" t="s">
        <v>4530</v>
      </c>
      <c r="G3959" t="s">
        <v>773</v>
      </c>
    </row>
    <row r="3960" spans="1:7" hidden="1" x14ac:dyDescent="0.25">
      <c r="A3960" t="s">
        <v>4524</v>
      </c>
      <c r="F3960" t="s">
        <v>4531</v>
      </c>
      <c r="G3960" t="s">
        <v>773</v>
      </c>
    </row>
    <row r="3961" spans="1:7" hidden="1" x14ac:dyDescent="0.25">
      <c r="A3961" t="s">
        <v>4524</v>
      </c>
      <c r="F3961" t="s">
        <v>4532</v>
      </c>
      <c r="G3961" t="s">
        <v>773</v>
      </c>
    </row>
    <row r="3962" spans="1:7" hidden="1" x14ac:dyDescent="0.25">
      <c r="A3962" t="s">
        <v>4524</v>
      </c>
      <c r="F3962" t="s">
        <v>4533</v>
      </c>
      <c r="G3962" t="s">
        <v>773</v>
      </c>
    </row>
    <row r="3963" spans="1:7" hidden="1" x14ac:dyDescent="0.25">
      <c r="A3963" t="s">
        <v>4524</v>
      </c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4571</v>
      </c>
      <c r="G3971" t="s">
        <v>4526</v>
      </c>
    </row>
    <row r="3972" spans="1:7" hidden="1" x14ac:dyDescent="0.25">
      <c r="A3972" t="s">
        <v>4363</v>
      </c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4582</v>
      </c>
      <c r="G3978" t="s">
        <v>29620</v>
      </c>
    </row>
    <row r="3979" spans="1:7" hidden="1" x14ac:dyDescent="0.25">
      <c r="A3979" t="s">
        <v>3382</v>
      </c>
      <c r="B3979" t="s">
        <v>86</v>
      </c>
      <c r="F3979" t="s">
        <v>4583</v>
      </c>
      <c r="G3979" t="s">
        <v>29620</v>
      </c>
    </row>
    <row r="3980" spans="1:7" hidden="1" x14ac:dyDescent="0.25">
      <c r="A3980" t="s">
        <v>7</v>
      </c>
      <c r="F3980" t="s">
        <v>4584</v>
      </c>
      <c r="G3980" t="s">
        <v>29620</v>
      </c>
    </row>
    <row r="3981" spans="1:7" hidden="1" x14ac:dyDescent="0.25">
      <c r="A3981" t="s">
        <v>4</v>
      </c>
      <c r="B3981" t="s">
        <v>8</v>
      </c>
      <c r="F3981" t="s">
        <v>4585</v>
      </c>
      <c r="G3981" t="s">
        <v>29620</v>
      </c>
    </row>
    <row r="3982" spans="1:7" hidden="1" x14ac:dyDescent="0.25">
      <c r="A3982" t="s">
        <v>4</v>
      </c>
      <c r="B3982" t="s">
        <v>8</v>
      </c>
      <c r="F3982" t="s">
        <v>4576</v>
      </c>
      <c r="G3982" t="s">
        <v>470</v>
      </c>
    </row>
    <row r="3983" spans="1:7" hidden="1" x14ac:dyDescent="0.25">
      <c r="A3983" t="s">
        <v>3621</v>
      </c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4579</v>
      </c>
      <c r="G3985" t="s">
        <v>470</v>
      </c>
    </row>
    <row r="3986" spans="1:7" hidden="1" x14ac:dyDescent="0.25">
      <c r="A3986" t="s">
        <v>4524</v>
      </c>
      <c r="F3986" t="s">
        <v>4586</v>
      </c>
      <c r="G3986" t="s">
        <v>773</v>
      </c>
    </row>
    <row r="3987" spans="1:7" hidden="1" x14ac:dyDescent="0.25">
      <c r="A3987" t="s">
        <v>4524</v>
      </c>
      <c r="F3987" t="s">
        <v>4587</v>
      </c>
      <c r="G3987" t="s">
        <v>773</v>
      </c>
    </row>
    <row r="3988" spans="1:7" hidden="1" x14ac:dyDescent="0.25">
      <c r="A3988" t="s">
        <v>4524</v>
      </c>
      <c r="F3988" t="s">
        <v>4588</v>
      </c>
      <c r="G3988" t="s">
        <v>773</v>
      </c>
    </row>
    <row r="3989" spans="1:7" hidden="1" x14ac:dyDescent="0.25">
      <c r="A3989" t="s">
        <v>4524</v>
      </c>
      <c r="F3989" t="s">
        <v>4589</v>
      </c>
      <c r="G3989" t="s">
        <v>773</v>
      </c>
    </row>
    <row r="3990" spans="1:7" hidden="1" x14ac:dyDescent="0.25">
      <c r="A3990" t="s">
        <v>4524</v>
      </c>
      <c r="F3990" t="s">
        <v>4590</v>
      </c>
      <c r="G3990" t="s">
        <v>773</v>
      </c>
    </row>
    <row r="3991" spans="1:7" hidden="1" x14ac:dyDescent="0.25">
      <c r="A3991" t="s">
        <v>4524</v>
      </c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F3996" t="s">
        <v>4596</v>
      </c>
      <c r="G3996" t="s">
        <v>4526</v>
      </c>
    </row>
    <row r="3997" spans="1:7" hidden="1" x14ac:dyDescent="0.25">
      <c r="A3997" t="s">
        <v>7</v>
      </c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F4001" t="s">
        <v>4601</v>
      </c>
      <c r="G4001" t="s">
        <v>4526</v>
      </c>
    </row>
    <row r="4002" spans="1:7" hidden="1" x14ac:dyDescent="0.25">
      <c r="A4002" t="s">
        <v>4524</v>
      </c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4651</v>
      </c>
      <c r="G4015" t="s">
        <v>468</v>
      </c>
    </row>
    <row r="4016" spans="1:7" hidden="1" x14ac:dyDescent="0.25">
      <c r="A4016" t="s">
        <v>4524</v>
      </c>
      <c r="F4016" t="s">
        <v>4652</v>
      </c>
      <c r="G4016" t="s">
        <v>29620</v>
      </c>
    </row>
    <row r="4017" spans="1:7" hidden="1" x14ac:dyDescent="0.25">
      <c r="A4017" t="s">
        <v>4524</v>
      </c>
      <c r="F4017" t="s">
        <v>4653</v>
      </c>
      <c r="G4017" t="s">
        <v>29620</v>
      </c>
    </row>
    <row r="4018" spans="1:7" hidden="1" x14ac:dyDescent="0.25">
      <c r="A4018" t="s">
        <v>4524</v>
      </c>
      <c r="F4018" t="s">
        <v>4654</v>
      </c>
      <c r="G4018" t="s">
        <v>29620</v>
      </c>
    </row>
    <row r="4019" spans="1:7" hidden="1" x14ac:dyDescent="0.25">
      <c r="A4019" t="s">
        <v>4524</v>
      </c>
      <c r="F4019" t="s">
        <v>4655</v>
      </c>
      <c r="G4019" t="s">
        <v>29620</v>
      </c>
    </row>
    <row r="4020" spans="1:7" hidden="1" x14ac:dyDescent="0.25">
      <c r="A4020" t="s">
        <v>4</v>
      </c>
      <c r="B4020" t="s">
        <v>8</v>
      </c>
      <c r="F4020" t="s">
        <v>4656</v>
      </c>
      <c r="G4020" t="s">
        <v>29620</v>
      </c>
    </row>
    <row r="4021" spans="1:7" hidden="1" x14ac:dyDescent="0.25">
      <c r="A4021" t="s">
        <v>4524</v>
      </c>
      <c r="F4021" t="s">
        <v>4657</v>
      </c>
      <c r="G4021" t="s">
        <v>29620</v>
      </c>
    </row>
    <row r="4022" spans="1:7" hidden="1" x14ac:dyDescent="0.25">
      <c r="A4022" t="s">
        <v>4524</v>
      </c>
      <c r="F4022" t="s">
        <v>4658</v>
      </c>
      <c r="G4022" t="s">
        <v>29620</v>
      </c>
    </row>
    <row r="4023" spans="1:7" hidden="1" x14ac:dyDescent="0.25">
      <c r="A4023" t="s">
        <v>4524</v>
      </c>
      <c r="F4023" t="s">
        <v>4659</v>
      </c>
      <c r="G4023" t="s">
        <v>29620</v>
      </c>
    </row>
    <row r="4024" spans="1:7" hidden="1" x14ac:dyDescent="0.25">
      <c r="A4024" t="s">
        <v>4</v>
      </c>
      <c r="B4024" t="s">
        <v>8</v>
      </c>
      <c r="F4024" t="s">
        <v>4660</v>
      </c>
      <c r="G4024" t="s">
        <v>29620</v>
      </c>
    </row>
    <row r="4025" spans="1:7" hidden="1" x14ac:dyDescent="0.25">
      <c r="A4025" t="s">
        <v>4524</v>
      </c>
      <c r="F4025" t="s">
        <v>4661</v>
      </c>
      <c r="G4025" t="s">
        <v>470</v>
      </c>
    </row>
    <row r="4026" spans="1:7" hidden="1" x14ac:dyDescent="0.25">
      <c r="A4026" t="s">
        <v>4524</v>
      </c>
      <c r="F4026" t="s">
        <v>4662</v>
      </c>
      <c r="G4026" t="s">
        <v>470</v>
      </c>
    </row>
    <row r="4027" spans="1:7" hidden="1" x14ac:dyDescent="0.25">
      <c r="A4027" t="s">
        <v>4524</v>
      </c>
      <c r="F4027" t="s">
        <v>4663</v>
      </c>
      <c r="G4027" t="s">
        <v>470</v>
      </c>
    </row>
    <row r="4028" spans="1:7" hidden="1" x14ac:dyDescent="0.25">
      <c r="A4028" t="s">
        <v>4524</v>
      </c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4665</v>
      </c>
      <c r="G4029" t="s">
        <v>470</v>
      </c>
    </row>
    <row r="4030" spans="1:7" hidden="1" x14ac:dyDescent="0.25">
      <c r="A4030" t="s">
        <v>4524</v>
      </c>
      <c r="F4030" t="s">
        <v>4666</v>
      </c>
      <c r="G4030" t="s">
        <v>470</v>
      </c>
    </row>
    <row r="4031" spans="1:7" hidden="1" x14ac:dyDescent="0.25">
      <c r="A4031" t="s">
        <v>4524</v>
      </c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4668</v>
      </c>
      <c r="G4032" t="s">
        <v>470</v>
      </c>
    </row>
    <row r="4033" spans="1:7" hidden="1" x14ac:dyDescent="0.25">
      <c r="A4033" t="s">
        <v>4524</v>
      </c>
      <c r="F4033" t="s">
        <v>4621</v>
      </c>
      <c r="G4033" t="s">
        <v>773</v>
      </c>
    </row>
    <row r="4034" spans="1:7" hidden="1" x14ac:dyDescent="0.25">
      <c r="A4034" t="s">
        <v>4524</v>
      </c>
      <c r="F4034" t="s">
        <v>4622</v>
      </c>
      <c r="G4034" t="s">
        <v>773</v>
      </c>
    </row>
    <row r="4035" spans="1:7" hidden="1" x14ac:dyDescent="0.25">
      <c r="A4035" t="s">
        <v>4524</v>
      </c>
      <c r="F4035" t="s">
        <v>4623</v>
      </c>
      <c r="G4035" t="s">
        <v>773</v>
      </c>
    </row>
    <row r="4036" spans="1:7" hidden="1" x14ac:dyDescent="0.25">
      <c r="A4036" t="s">
        <v>4524</v>
      </c>
      <c r="F4036" t="s">
        <v>4624</v>
      </c>
      <c r="G4036" t="s">
        <v>773</v>
      </c>
    </row>
    <row r="4037" spans="1:7" hidden="1" x14ac:dyDescent="0.25">
      <c r="A4037" t="s">
        <v>4524</v>
      </c>
      <c r="F4037" t="s">
        <v>4625</v>
      </c>
      <c r="G4037" t="s">
        <v>773</v>
      </c>
    </row>
    <row r="4038" spans="1:7" hidden="1" x14ac:dyDescent="0.25">
      <c r="A4038" t="s">
        <v>4524</v>
      </c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4627</v>
      </c>
      <c r="G4039" t="s">
        <v>773</v>
      </c>
    </row>
    <row r="4040" spans="1:7" hidden="1" x14ac:dyDescent="0.25">
      <c r="A4040" t="s">
        <v>4524</v>
      </c>
      <c r="F4040" t="s">
        <v>4628</v>
      </c>
      <c r="G4040" t="s">
        <v>773</v>
      </c>
    </row>
    <row r="4041" spans="1:7" hidden="1" x14ac:dyDescent="0.25">
      <c r="A4041" t="s">
        <v>4524</v>
      </c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4633</v>
      </c>
      <c r="G4045" t="s">
        <v>796</v>
      </c>
    </row>
    <row r="4046" spans="1:7" hidden="1" x14ac:dyDescent="0.25">
      <c r="A4046" t="s">
        <v>4524</v>
      </c>
      <c r="F4046" t="s">
        <v>4634</v>
      </c>
      <c r="G4046" t="s">
        <v>4526</v>
      </c>
    </row>
    <row r="4047" spans="1:7" hidden="1" x14ac:dyDescent="0.25">
      <c r="A4047" t="s">
        <v>4524</v>
      </c>
      <c r="F4047" t="s">
        <v>4635</v>
      </c>
      <c r="G4047" t="s">
        <v>4526</v>
      </c>
    </row>
    <row r="4048" spans="1:7" hidden="1" x14ac:dyDescent="0.25">
      <c r="A4048" t="s">
        <v>4524</v>
      </c>
      <c r="F4048" t="s">
        <v>4636</v>
      </c>
      <c r="G4048" t="s">
        <v>4526</v>
      </c>
    </row>
    <row r="4049" spans="1:7" hidden="1" x14ac:dyDescent="0.25">
      <c r="A4049" t="s">
        <v>4524</v>
      </c>
      <c r="F4049" t="s">
        <v>4637</v>
      </c>
      <c r="G4049" t="s">
        <v>4526</v>
      </c>
    </row>
    <row r="4050" spans="1:7" hidden="1" x14ac:dyDescent="0.25">
      <c r="A4050" t="s">
        <v>4524</v>
      </c>
      <c r="F4050" t="s">
        <v>4638</v>
      </c>
      <c r="G4050" t="s">
        <v>4526</v>
      </c>
    </row>
    <row r="4051" spans="1:7" hidden="1" x14ac:dyDescent="0.25">
      <c r="A4051" t="s">
        <v>4524</v>
      </c>
      <c r="F4051" t="s">
        <v>4639</v>
      </c>
      <c r="G4051" t="s">
        <v>4526</v>
      </c>
    </row>
    <row r="4052" spans="1:7" hidden="1" x14ac:dyDescent="0.25">
      <c r="A4052" t="s">
        <v>4524</v>
      </c>
      <c r="F4052" t="s">
        <v>4640</v>
      </c>
      <c r="G4052" t="s">
        <v>4526</v>
      </c>
    </row>
    <row r="4053" spans="1:7" hidden="1" x14ac:dyDescent="0.25">
      <c r="A4053" t="s">
        <v>4524</v>
      </c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F4054" t="s">
        <v>4642</v>
      </c>
      <c r="G4054" t="s">
        <v>4526</v>
      </c>
    </row>
    <row r="4055" spans="1:7" hidden="1" x14ac:dyDescent="0.25">
      <c r="A4055" t="s">
        <v>4524</v>
      </c>
      <c r="F4055" t="s">
        <v>4643</v>
      </c>
      <c r="G4055" t="s">
        <v>4526</v>
      </c>
    </row>
    <row r="4056" spans="1:7" hidden="1" x14ac:dyDescent="0.25">
      <c r="A4056" t="s">
        <v>4524</v>
      </c>
      <c r="F4056" t="s">
        <v>4644</v>
      </c>
      <c r="G4056" t="s">
        <v>4526</v>
      </c>
    </row>
    <row r="4057" spans="1:7" hidden="1" x14ac:dyDescent="0.25">
      <c r="A4057" t="s">
        <v>4524</v>
      </c>
      <c r="F4057" t="s">
        <v>4645</v>
      </c>
      <c r="G4057" t="s">
        <v>4526</v>
      </c>
    </row>
    <row r="4058" spans="1:7" hidden="1" x14ac:dyDescent="0.25">
      <c r="A4058" t="s">
        <v>4524</v>
      </c>
      <c r="F4058" t="s">
        <v>4646</v>
      </c>
      <c r="G4058" t="s">
        <v>4526</v>
      </c>
    </row>
    <row r="4059" spans="1:7" hidden="1" x14ac:dyDescent="0.25">
      <c r="A4059" t="s">
        <v>4524</v>
      </c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F4074" t="s">
        <v>4684</v>
      </c>
      <c r="G4074" t="s">
        <v>468</v>
      </c>
    </row>
    <row r="4075" spans="1:7" hidden="1" x14ac:dyDescent="0.25">
      <c r="A4075" t="s">
        <v>4726</v>
      </c>
      <c r="F4075" t="s">
        <v>4685</v>
      </c>
      <c r="G4075" t="s">
        <v>29620</v>
      </c>
    </row>
    <row r="4076" spans="1:7" hidden="1" x14ac:dyDescent="0.25">
      <c r="A4076" t="s">
        <v>645</v>
      </c>
      <c r="B4076" t="s">
        <v>4720</v>
      </c>
      <c r="C4076" t="s">
        <v>303</v>
      </c>
      <c r="F4076" t="s">
        <v>4686</v>
      </c>
      <c r="G4076" t="s">
        <v>29620</v>
      </c>
    </row>
    <row r="4077" spans="1:7" hidden="1" x14ac:dyDescent="0.25">
      <c r="A4077" t="s">
        <v>162</v>
      </c>
      <c r="B4077" t="s">
        <v>4720</v>
      </c>
      <c r="C4077" t="s">
        <v>303</v>
      </c>
      <c r="F4077" t="s">
        <v>4687</v>
      </c>
      <c r="G4077" t="s">
        <v>29620</v>
      </c>
    </row>
    <row r="4078" spans="1:7" hidden="1" x14ac:dyDescent="0.25">
      <c r="A4078" t="s">
        <v>162</v>
      </c>
      <c r="B4078" t="s">
        <v>4720</v>
      </c>
      <c r="C4078" t="s">
        <v>303</v>
      </c>
      <c r="E4078" t="s">
        <v>1140</v>
      </c>
      <c r="F4078" t="s">
        <v>4688</v>
      </c>
      <c r="G4078" t="s">
        <v>29620</v>
      </c>
    </row>
    <row r="4079" spans="1:7" hidden="1" x14ac:dyDescent="0.25">
      <c r="A4079" t="s">
        <v>4727</v>
      </c>
      <c r="B4079" t="s">
        <v>4720</v>
      </c>
      <c r="F4079" t="s">
        <v>4689</v>
      </c>
      <c r="G4079" t="s">
        <v>29620</v>
      </c>
    </row>
    <row r="4080" spans="1:7" hidden="1" x14ac:dyDescent="0.25">
      <c r="A4080" t="s">
        <v>162</v>
      </c>
      <c r="B4080" t="s">
        <v>4721</v>
      </c>
      <c r="C4080" t="s">
        <v>303</v>
      </c>
      <c r="F4080" t="s">
        <v>4690</v>
      </c>
      <c r="G4080" t="s">
        <v>29620</v>
      </c>
    </row>
    <row r="4081" spans="1:7" hidden="1" x14ac:dyDescent="0.25">
      <c r="A4081" t="s">
        <v>162</v>
      </c>
      <c r="B4081" t="s">
        <v>4721</v>
      </c>
      <c r="C4081" t="s">
        <v>303</v>
      </c>
      <c r="E4081" t="s">
        <v>1140</v>
      </c>
      <c r="F4081" t="s">
        <v>4691</v>
      </c>
      <c r="G4081" t="s">
        <v>29620</v>
      </c>
    </row>
    <row r="4082" spans="1:7" hidden="1" x14ac:dyDescent="0.25">
      <c r="A4082" t="s">
        <v>162</v>
      </c>
      <c r="B4082" t="s">
        <v>4721</v>
      </c>
      <c r="C4082" t="s">
        <v>303</v>
      </c>
      <c r="E4082" t="s">
        <v>1140</v>
      </c>
      <c r="F4082" t="s">
        <v>4692</v>
      </c>
      <c r="G4082" t="s">
        <v>29620</v>
      </c>
    </row>
    <row r="4083" spans="1:7" hidden="1" x14ac:dyDescent="0.25">
      <c r="A4083" t="s">
        <v>162</v>
      </c>
      <c r="B4083" t="s">
        <v>4720</v>
      </c>
      <c r="C4083" t="s">
        <v>303</v>
      </c>
      <c r="E4083" t="s">
        <v>1140</v>
      </c>
      <c r="F4083" t="s">
        <v>4693</v>
      </c>
      <c r="G4083" t="s">
        <v>29620</v>
      </c>
    </row>
    <row r="4084" spans="1:7" hidden="1" x14ac:dyDescent="0.25">
      <c r="A4084" t="s">
        <v>162</v>
      </c>
      <c r="B4084" t="s">
        <v>4720</v>
      </c>
      <c r="C4084" t="s">
        <v>303</v>
      </c>
      <c r="E4084" t="s">
        <v>1140</v>
      </c>
      <c r="F4084" t="s">
        <v>4694</v>
      </c>
      <c r="G4084" t="s">
        <v>29620</v>
      </c>
    </row>
    <row r="4085" spans="1:7" hidden="1" x14ac:dyDescent="0.25">
      <c r="A4085" t="s">
        <v>162</v>
      </c>
      <c r="B4085" t="s">
        <v>4720</v>
      </c>
      <c r="C4085" t="s">
        <v>303</v>
      </c>
      <c r="E4085" t="s">
        <v>1140</v>
      </c>
      <c r="F4085" t="s">
        <v>4695</v>
      </c>
      <c r="G4085" t="s">
        <v>29620</v>
      </c>
    </row>
    <row r="4086" spans="1:7" hidden="1" x14ac:dyDescent="0.25">
      <c r="A4086" t="s">
        <v>162</v>
      </c>
      <c r="B4086" t="s">
        <v>4720</v>
      </c>
      <c r="C4086" t="s">
        <v>303</v>
      </c>
      <c r="E4086" t="s">
        <v>1140</v>
      </c>
      <c r="F4086" t="s">
        <v>4696</v>
      </c>
      <c r="G4086" t="s">
        <v>29620</v>
      </c>
    </row>
    <row r="4087" spans="1:7" hidden="1" x14ac:dyDescent="0.25">
      <c r="A4087" t="s">
        <v>162</v>
      </c>
      <c r="B4087" t="s">
        <v>4720</v>
      </c>
      <c r="C4087" t="s">
        <v>303</v>
      </c>
      <c r="E4087" t="s">
        <v>1140</v>
      </c>
      <c r="F4087" t="s">
        <v>4697</v>
      </c>
      <c r="G4087" t="s">
        <v>29620</v>
      </c>
    </row>
    <row r="4088" spans="1:7" hidden="1" x14ac:dyDescent="0.25">
      <c r="A4088" t="s">
        <v>162</v>
      </c>
      <c r="B4088" t="s">
        <v>4721</v>
      </c>
      <c r="C4088" t="s">
        <v>303</v>
      </c>
      <c r="E4088" t="s">
        <v>1140</v>
      </c>
      <c r="F4088" t="s">
        <v>4698</v>
      </c>
      <c r="G4088" t="s">
        <v>29620</v>
      </c>
    </row>
    <row r="4089" spans="1:7" hidden="1" x14ac:dyDescent="0.25">
      <c r="A4089" t="s">
        <v>162</v>
      </c>
      <c r="B4089" t="s">
        <v>4721</v>
      </c>
      <c r="C4089" t="s">
        <v>303</v>
      </c>
      <c r="E4089" t="s">
        <v>1140</v>
      </c>
      <c r="F4089" t="s">
        <v>4699</v>
      </c>
      <c r="G4089" t="s">
        <v>29620</v>
      </c>
    </row>
    <row r="4090" spans="1:7" hidden="1" x14ac:dyDescent="0.25">
      <c r="A4090" t="s">
        <v>162</v>
      </c>
      <c r="B4090" t="s">
        <v>4721</v>
      </c>
      <c r="C4090" t="s">
        <v>303</v>
      </c>
      <c r="E4090" t="s">
        <v>1140</v>
      </c>
      <c r="F4090" t="s">
        <v>4700</v>
      </c>
      <c r="G4090" t="s">
        <v>29620</v>
      </c>
    </row>
    <row r="4091" spans="1:7" hidden="1" x14ac:dyDescent="0.25">
      <c r="A4091" t="s">
        <v>162</v>
      </c>
      <c r="B4091" t="s">
        <v>4721</v>
      </c>
      <c r="C4091" t="s">
        <v>303</v>
      </c>
      <c r="E4091" t="s">
        <v>1140</v>
      </c>
      <c r="F4091" t="s">
        <v>4701</v>
      </c>
      <c r="G4091" t="s">
        <v>29620</v>
      </c>
    </row>
    <row r="4092" spans="1:7" hidden="1" x14ac:dyDescent="0.25">
      <c r="A4092" t="s">
        <v>162</v>
      </c>
      <c r="B4092" t="s">
        <v>4721</v>
      </c>
      <c r="C4092" t="s">
        <v>303</v>
      </c>
      <c r="E4092" t="s">
        <v>1140</v>
      </c>
      <c r="F4092" t="s">
        <v>4702</v>
      </c>
      <c r="G4092" t="s">
        <v>29620</v>
      </c>
    </row>
    <row r="4093" spans="1:7" hidden="1" x14ac:dyDescent="0.25">
      <c r="A4093" t="s">
        <v>162</v>
      </c>
      <c r="B4093" t="s">
        <v>4721</v>
      </c>
      <c r="C4093" t="s">
        <v>303</v>
      </c>
      <c r="E4093" t="s">
        <v>1140</v>
      </c>
      <c r="F4093" t="s">
        <v>4703</v>
      </c>
      <c r="G4093" t="s">
        <v>29620</v>
      </c>
    </row>
    <row r="4094" spans="1:7" hidden="1" x14ac:dyDescent="0.25">
      <c r="A4094" t="s">
        <v>162</v>
      </c>
      <c r="B4094" t="s">
        <v>4721</v>
      </c>
      <c r="C4094" t="s">
        <v>303</v>
      </c>
      <c r="E4094" t="s">
        <v>1140</v>
      </c>
      <c r="F4094" t="s">
        <v>4704</v>
      </c>
      <c r="G4094" t="s">
        <v>29620</v>
      </c>
    </row>
    <row r="4095" spans="1:7" hidden="1" x14ac:dyDescent="0.25">
      <c r="A4095" t="s">
        <v>1587</v>
      </c>
      <c r="F4095" t="s">
        <v>4705</v>
      </c>
      <c r="G4095" t="s">
        <v>29620</v>
      </c>
    </row>
    <row r="4096" spans="1:7" hidden="1" x14ac:dyDescent="0.25">
      <c r="A4096" t="s">
        <v>304</v>
      </c>
      <c r="B4096" t="s">
        <v>4721</v>
      </c>
      <c r="C4096" t="s">
        <v>303</v>
      </c>
      <c r="F4096" t="s">
        <v>4706</v>
      </c>
      <c r="G4096" t="s">
        <v>29620</v>
      </c>
    </row>
    <row r="4097" spans="1:7" hidden="1" x14ac:dyDescent="0.25">
      <c r="A4097" t="s">
        <v>304</v>
      </c>
      <c r="B4097" t="s">
        <v>4720</v>
      </c>
      <c r="C4097" t="s">
        <v>303</v>
      </c>
      <c r="F4097" t="s">
        <v>4707</v>
      </c>
      <c r="G4097" t="s">
        <v>29620</v>
      </c>
    </row>
    <row r="4098" spans="1:7" hidden="1" x14ac:dyDescent="0.25">
      <c r="A4098" t="s">
        <v>7</v>
      </c>
      <c r="F4098" t="s">
        <v>4708</v>
      </c>
      <c r="G4098" t="s">
        <v>29620</v>
      </c>
    </row>
    <row r="4099" spans="1:7" hidden="1" x14ac:dyDescent="0.25">
      <c r="A4099" t="s">
        <v>775</v>
      </c>
      <c r="F4099" t="s">
        <v>4709</v>
      </c>
      <c r="G4099" t="s">
        <v>29620</v>
      </c>
    </row>
    <row r="4100" spans="1:7" hidden="1" x14ac:dyDescent="0.25">
      <c r="A4100" t="s">
        <v>4</v>
      </c>
      <c r="B4100" t="s">
        <v>8</v>
      </c>
      <c r="F4100" t="s">
        <v>4710</v>
      </c>
      <c r="G4100" t="s">
        <v>29620</v>
      </c>
    </row>
    <row r="4101" spans="1:7" hidden="1" x14ac:dyDescent="0.25">
      <c r="A4101" t="s">
        <v>4524</v>
      </c>
      <c r="F4101" t="s">
        <v>4711</v>
      </c>
      <c r="G4101" t="s">
        <v>470</v>
      </c>
    </row>
    <row r="4102" spans="1:7" hidden="1" x14ac:dyDescent="0.25">
      <c r="A4102" t="s">
        <v>7</v>
      </c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4713</v>
      </c>
      <c r="G4103" t="s">
        <v>470</v>
      </c>
    </row>
    <row r="4104" spans="1:7" hidden="1" x14ac:dyDescent="0.25">
      <c r="A4104" t="s">
        <v>12</v>
      </c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4716</v>
      </c>
      <c r="G4106" t="s">
        <v>796</v>
      </c>
    </row>
    <row r="4107" spans="1:7" hidden="1" x14ac:dyDescent="0.25">
      <c r="A4107" t="s">
        <v>4524</v>
      </c>
      <c r="F4107" t="s">
        <v>4717</v>
      </c>
      <c r="G4107" t="s">
        <v>4526</v>
      </c>
    </row>
    <row r="4108" spans="1:7" hidden="1" x14ac:dyDescent="0.25">
      <c r="A4108" t="s">
        <v>4524</v>
      </c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4777</v>
      </c>
      <c r="G4154" t="s">
        <v>468</v>
      </c>
    </row>
    <row r="4155" spans="1:7" hidden="1" x14ac:dyDescent="0.25">
      <c r="A4155" t="s">
        <v>775</v>
      </c>
      <c r="F4155" t="s">
        <v>4778</v>
      </c>
      <c r="G4155" t="s">
        <v>29620</v>
      </c>
    </row>
    <row r="4156" spans="1:7" hidden="1" x14ac:dyDescent="0.25">
      <c r="A4156" t="s">
        <v>775</v>
      </c>
      <c r="F4156" t="s">
        <v>4779</v>
      </c>
      <c r="G4156" t="s">
        <v>29620</v>
      </c>
    </row>
    <row r="4157" spans="1:7" hidden="1" x14ac:dyDescent="0.25">
      <c r="A4157" t="s">
        <v>775</v>
      </c>
      <c r="F4157" t="s">
        <v>4780</v>
      </c>
      <c r="G4157" t="s">
        <v>29620</v>
      </c>
    </row>
    <row r="4158" spans="1:7" hidden="1" x14ac:dyDescent="0.25">
      <c r="A4158" t="s">
        <v>7</v>
      </c>
      <c r="F4158" t="s">
        <v>4781</v>
      </c>
      <c r="G4158" t="s">
        <v>29620</v>
      </c>
    </row>
    <row r="4159" spans="1:7" hidden="1" x14ac:dyDescent="0.25">
      <c r="A4159" t="s">
        <v>7</v>
      </c>
      <c r="F4159" t="s">
        <v>4782</v>
      </c>
      <c r="G4159" t="s">
        <v>29620</v>
      </c>
    </row>
    <row r="4160" spans="1:7" hidden="1" x14ac:dyDescent="0.25">
      <c r="A4160" t="s">
        <v>4</v>
      </c>
      <c r="B4160" t="s">
        <v>8</v>
      </c>
      <c r="F4160" t="s">
        <v>4783</v>
      </c>
      <c r="G4160" t="s">
        <v>29620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4806</v>
      </c>
      <c r="G4166" t="s">
        <v>470</v>
      </c>
    </row>
    <row r="4167" spans="1:7" hidden="1" x14ac:dyDescent="0.25">
      <c r="A4167" t="s">
        <v>7</v>
      </c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F4203" t="s">
        <v>4815</v>
      </c>
      <c r="G4203" t="s">
        <v>4882</v>
      </c>
    </row>
    <row r="4204" spans="1:7" hidden="1" x14ac:dyDescent="0.25">
      <c r="A4204" t="s">
        <v>12</v>
      </c>
      <c r="F4204" t="s">
        <v>4827</v>
      </c>
      <c r="G4204" t="s">
        <v>773</v>
      </c>
    </row>
    <row r="4205" spans="1:7" hidden="1" x14ac:dyDescent="0.25">
      <c r="A4205" t="s">
        <v>12</v>
      </c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4830</v>
      </c>
      <c r="G4207" t="s">
        <v>773</v>
      </c>
    </row>
    <row r="4208" spans="1:7" hidden="1" x14ac:dyDescent="0.25">
      <c r="A4208" t="s">
        <v>7</v>
      </c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F4227" t="s">
        <v>4847</v>
      </c>
      <c r="G4227" t="s">
        <v>4868</v>
      </c>
    </row>
    <row r="4228" spans="1:7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4985</v>
      </c>
      <c r="G4254" t="s">
        <v>29620</v>
      </c>
    </row>
    <row r="4255" spans="1:7" hidden="1" x14ac:dyDescent="0.25">
      <c r="A4255" t="s">
        <v>305</v>
      </c>
      <c r="B4255" t="s">
        <v>86</v>
      </c>
      <c r="F4255" t="s">
        <v>4986</v>
      </c>
      <c r="G4255" t="s">
        <v>29620</v>
      </c>
    </row>
    <row r="4256" spans="1:7" hidden="1" x14ac:dyDescent="0.25">
      <c r="A4256" t="s">
        <v>4</v>
      </c>
      <c r="B4256" t="s">
        <v>8</v>
      </c>
      <c r="F4256" t="s">
        <v>4987</v>
      </c>
      <c r="G4256" t="s">
        <v>29620</v>
      </c>
    </row>
    <row r="4257" spans="1:7" hidden="1" x14ac:dyDescent="0.25">
      <c r="A4257" t="s">
        <v>803</v>
      </c>
      <c r="B4257" t="s">
        <v>8</v>
      </c>
      <c r="F4257" t="s">
        <v>4988</v>
      </c>
      <c r="G4257" t="s">
        <v>29620</v>
      </c>
    </row>
    <row r="4258" spans="1:7" hidden="1" x14ac:dyDescent="0.25">
      <c r="A4258" t="s">
        <v>4</v>
      </c>
      <c r="B4258" t="s">
        <v>8</v>
      </c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F4335" t="s">
        <v>4942</v>
      </c>
      <c r="G4335" t="s">
        <v>4868</v>
      </c>
    </row>
    <row r="4336" spans="1:7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x14ac:dyDescent="0.25">
      <c r="A4356" t="s">
        <v>5037</v>
      </c>
      <c r="B4356" t="s">
        <v>8</v>
      </c>
      <c r="C4356" t="s">
        <v>660</v>
      </c>
      <c r="D4356">
        <v>1</v>
      </c>
      <c r="E4356" t="s">
        <v>1140</v>
      </c>
      <c r="F4356" t="s">
        <v>4963</v>
      </c>
      <c r="G4356" t="s">
        <v>4871</v>
      </c>
    </row>
    <row r="4357" spans="1:7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x14ac:dyDescent="0.25">
      <c r="A4358" t="s">
        <v>5037</v>
      </c>
      <c r="B4358" t="s">
        <v>8</v>
      </c>
      <c r="C4358" t="s">
        <v>4611</v>
      </c>
      <c r="D4358">
        <v>1</v>
      </c>
      <c r="F4358" t="s">
        <v>4965</v>
      </c>
      <c r="G4358" t="s">
        <v>4871</v>
      </c>
    </row>
    <row r="4359" spans="1:7" x14ac:dyDescent="0.25">
      <c r="A4359" t="s">
        <v>5037</v>
      </c>
      <c r="B4359" t="s">
        <v>8</v>
      </c>
      <c r="C4359" t="s">
        <v>261</v>
      </c>
      <c r="D4359">
        <v>2</v>
      </c>
      <c r="F4359" t="s">
        <v>4966</v>
      </c>
      <c r="G4359" t="s">
        <v>4871</v>
      </c>
    </row>
    <row r="4360" spans="1:7" x14ac:dyDescent="0.25">
      <c r="A4360" t="s">
        <v>5037</v>
      </c>
      <c r="B4360" t="s">
        <v>8</v>
      </c>
      <c r="C4360" t="s">
        <v>4611</v>
      </c>
      <c r="D4360">
        <v>1</v>
      </c>
      <c r="F4360" t="s">
        <v>4967</v>
      </c>
      <c r="G4360" t="s">
        <v>4871</v>
      </c>
    </row>
    <row r="4361" spans="1:7" x14ac:dyDescent="0.25">
      <c r="A4361" t="s">
        <v>5037</v>
      </c>
      <c r="B4361" t="s">
        <v>8</v>
      </c>
      <c r="C4361" t="s">
        <v>4611</v>
      </c>
      <c r="D4361">
        <v>1</v>
      </c>
      <c r="F4361" t="s">
        <v>4968</v>
      </c>
      <c r="G4361" t="s">
        <v>4871</v>
      </c>
    </row>
    <row r="4362" spans="1:7" x14ac:dyDescent="0.25">
      <c r="A4362" t="s">
        <v>5037</v>
      </c>
      <c r="B4362" t="s">
        <v>8</v>
      </c>
      <c r="C4362" t="s">
        <v>4611</v>
      </c>
      <c r="D4362">
        <v>1</v>
      </c>
      <c r="F4362" t="s">
        <v>4969</v>
      </c>
      <c r="G4362" t="s">
        <v>4871</v>
      </c>
    </row>
    <row r="4363" spans="1:7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F4424" t="s">
        <v>5083</v>
      </c>
      <c r="G4424" t="s">
        <v>4868</v>
      </c>
    </row>
    <row r="4425" spans="1:7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5107</v>
      </c>
      <c r="G4430" t="s">
        <v>91</v>
      </c>
    </row>
    <row r="4431" spans="1:7" hidden="1" x14ac:dyDescent="0.25">
      <c r="A4431" t="s">
        <v>5495</v>
      </c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5401</v>
      </c>
      <c r="G4508" t="s">
        <v>29620</v>
      </c>
    </row>
    <row r="4509" spans="1:7" hidden="1" x14ac:dyDescent="0.25">
      <c r="A4509" t="s">
        <v>803</v>
      </c>
      <c r="B4509" t="s">
        <v>8</v>
      </c>
      <c r="F4509" t="s">
        <v>5402</v>
      </c>
      <c r="G4509" t="s">
        <v>29620</v>
      </c>
    </row>
    <row r="4510" spans="1:7" hidden="1" x14ac:dyDescent="0.25">
      <c r="A4510" t="s">
        <v>4</v>
      </c>
      <c r="B4510" t="s">
        <v>8</v>
      </c>
      <c r="F4510" t="s">
        <v>5403</v>
      </c>
      <c r="G4510" t="s">
        <v>29620</v>
      </c>
    </row>
    <row r="4511" spans="1:7" hidden="1" x14ac:dyDescent="0.25">
      <c r="A4511" t="s">
        <v>803</v>
      </c>
      <c r="B4511" t="s">
        <v>8</v>
      </c>
      <c r="F4511" t="s">
        <v>5404</v>
      </c>
      <c r="G4511" t="s">
        <v>29620</v>
      </c>
    </row>
    <row r="4512" spans="1:7" hidden="1" x14ac:dyDescent="0.25">
      <c r="A4512" t="s">
        <v>4</v>
      </c>
      <c r="B4512" t="s">
        <v>8</v>
      </c>
      <c r="F4512" t="s">
        <v>5405</v>
      </c>
      <c r="G4512" t="s">
        <v>29620</v>
      </c>
    </row>
    <row r="4513" spans="1:7" hidden="1" x14ac:dyDescent="0.25">
      <c r="A4513" t="s">
        <v>7</v>
      </c>
      <c r="F4513" t="s">
        <v>5406</v>
      </c>
      <c r="G4513" t="s">
        <v>29620</v>
      </c>
    </row>
    <row r="4514" spans="1:7" hidden="1" x14ac:dyDescent="0.25">
      <c r="A4514" t="s">
        <v>305</v>
      </c>
      <c r="B4514" t="s">
        <v>86</v>
      </c>
      <c r="F4514" t="s">
        <v>5407</v>
      </c>
      <c r="G4514" t="s">
        <v>29620</v>
      </c>
    </row>
    <row r="4515" spans="1:7" hidden="1" x14ac:dyDescent="0.25">
      <c r="A4515" t="s">
        <v>775</v>
      </c>
      <c r="F4515" t="s">
        <v>5408</v>
      </c>
      <c r="G4515" t="s">
        <v>29620</v>
      </c>
    </row>
    <row r="4516" spans="1:7" hidden="1" x14ac:dyDescent="0.25">
      <c r="A4516" t="s">
        <v>775</v>
      </c>
      <c r="F4516" t="s">
        <v>5409</v>
      </c>
      <c r="G4516" t="s">
        <v>29620</v>
      </c>
    </row>
    <row r="4517" spans="1:7" hidden="1" x14ac:dyDescent="0.25">
      <c r="A4517" t="s">
        <v>4</v>
      </c>
      <c r="B4517" t="s">
        <v>8</v>
      </c>
      <c r="F4517" t="s">
        <v>5410</v>
      </c>
      <c r="G4517" t="s">
        <v>29620</v>
      </c>
    </row>
    <row r="4518" spans="1:7" hidden="1" x14ac:dyDescent="0.25">
      <c r="A4518" t="s">
        <v>4</v>
      </c>
      <c r="B4518" t="s">
        <v>8</v>
      </c>
      <c r="F4518" t="s">
        <v>5411</v>
      </c>
      <c r="G4518" t="s">
        <v>29620</v>
      </c>
    </row>
    <row r="4519" spans="1:7" hidden="1" x14ac:dyDescent="0.25">
      <c r="A4519" t="s">
        <v>775</v>
      </c>
      <c r="F4519" t="s">
        <v>5412</v>
      </c>
      <c r="G4519" t="s">
        <v>29620</v>
      </c>
    </row>
    <row r="4520" spans="1:7" hidden="1" x14ac:dyDescent="0.25">
      <c r="A4520" t="s">
        <v>4</v>
      </c>
      <c r="B4520" t="s">
        <v>8</v>
      </c>
      <c r="F4520" t="s">
        <v>5413</v>
      </c>
      <c r="G4520" t="s">
        <v>29620</v>
      </c>
    </row>
    <row r="4521" spans="1:7" hidden="1" x14ac:dyDescent="0.25">
      <c r="A4521" t="s">
        <v>775</v>
      </c>
      <c r="F4521" t="s">
        <v>5414</v>
      </c>
      <c r="G4521" t="s">
        <v>29620</v>
      </c>
    </row>
    <row r="4522" spans="1:7" hidden="1" x14ac:dyDescent="0.25">
      <c r="A4522" t="s">
        <v>775</v>
      </c>
      <c r="F4522" t="s">
        <v>5415</v>
      </c>
      <c r="G4522" t="s">
        <v>29620</v>
      </c>
    </row>
    <row r="4523" spans="1:7" hidden="1" x14ac:dyDescent="0.25">
      <c r="A4523" t="s">
        <v>4</v>
      </c>
      <c r="B4523" t="s">
        <v>8</v>
      </c>
      <c r="F4523" t="s">
        <v>5416</v>
      </c>
      <c r="G4523" t="s">
        <v>29620</v>
      </c>
    </row>
    <row r="4524" spans="1:7" hidden="1" x14ac:dyDescent="0.25">
      <c r="A4524" t="s">
        <v>4</v>
      </c>
      <c r="B4524" t="s">
        <v>8</v>
      </c>
      <c r="F4524" t="s">
        <v>5417</v>
      </c>
      <c r="G4524" t="s">
        <v>29620</v>
      </c>
    </row>
    <row r="4525" spans="1:7" hidden="1" x14ac:dyDescent="0.25">
      <c r="A4525" t="s">
        <v>7</v>
      </c>
      <c r="F4525" t="s">
        <v>5418</v>
      </c>
      <c r="G4525" t="s">
        <v>29620</v>
      </c>
    </row>
    <row r="4526" spans="1:7" hidden="1" x14ac:dyDescent="0.25">
      <c r="A4526" t="s">
        <v>7</v>
      </c>
      <c r="F4526" t="s">
        <v>5419</v>
      </c>
      <c r="G4526" t="s">
        <v>29620</v>
      </c>
    </row>
    <row r="4527" spans="1:7" hidden="1" x14ac:dyDescent="0.25">
      <c r="A4527" t="s">
        <v>4</v>
      </c>
      <c r="B4527" t="s">
        <v>8</v>
      </c>
      <c r="F4527" t="s">
        <v>5420</v>
      </c>
      <c r="G4527" t="s">
        <v>29620</v>
      </c>
    </row>
    <row r="4528" spans="1:7" hidden="1" x14ac:dyDescent="0.25">
      <c r="A4528" t="s">
        <v>4</v>
      </c>
      <c r="B4528" t="s">
        <v>8</v>
      </c>
      <c r="F4528" t="s">
        <v>5136</v>
      </c>
      <c r="G4528" t="s">
        <v>470</v>
      </c>
    </row>
    <row r="4529" spans="1:7" hidden="1" x14ac:dyDescent="0.25">
      <c r="A4529" t="s">
        <v>7</v>
      </c>
      <c r="F4529" t="s">
        <v>5137</v>
      </c>
      <c r="G4529" t="s">
        <v>470</v>
      </c>
    </row>
    <row r="4530" spans="1:7" hidden="1" x14ac:dyDescent="0.25">
      <c r="A4530" t="s">
        <v>11</v>
      </c>
      <c r="F4530" t="s">
        <v>5138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5143</v>
      </c>
      <c r="G4535" t="s">
        <v>470</v>
      </c>
    </row>
    <row r="4536" spans="1:7" hidden="1" x14ac:dyDescent="0.25">
      <c r="A4536" t="s">
        <v>11</v>
      </c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5146</v>
      </c>
      <c r="G4538" t="s">
        <v>470</v>
      </c>
    </row>
    <row r="4539" spans="1:7" hidden="1" x14ac:dyDescent="0.25">
      <c r="A4539" t="s">
        <v>11</v>
      </c>
      <c r="F4539" t="s">
        <v>5147</v>
      </c>
      <c r="G4539" t="s">
        <v>470</v>
      </c>
    </row>
    <row r="4540" spans="1:7" hidden="1" x14ac:dyDescent="0.25">
      <c r="A4540" t="s">
        <v>11</v>
      </c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5150</v>
      </c>
      <c r="G4542" t="s">
        <v>470</v>
      </c>
    </row>
    <row r="4543" spans="1:7" hidden="1" x14ac:dyDescent="0.25">
      <c r="A4543" t="s">
        <v>7</v>
      </c>
      <c r="F4543" t="s">
        <v>5151</v>
      </c>
      <c r="G4543" t="s">
        <v>470</v>
      </c>
    </row>
    <row r="4544" spans="1:7" hidden="1" x14ac:dyDescent="0.25">
      <c r="A4544" t="s">
        <v>11</v>
      </c>
      <c r="F4544" t="s">
        <v>5152</v>
      </c>
      <c r="G4544" t="s">
        <v>470</v>
      </c>
    </row>
    <row r="4545" spans="1:7" hidden="1" x14ac:dyDescent="0.25">
      <c r="A4545" t="s">
        <v>11</v>
      </c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F4547" t="s">
        <v>5155</v>
      </c>
      <c r="G4547" t="s">
        <v>470</v>
      </c>
    </row>
    <row r="4548" spans="1:7" hidden="1" x14ac:dyDescent="0.25">
      <c r="A4548" t="s">
        <v>7</v>
      </c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5158</v>
      </c>
      <c r="G4550" t="s">
        <v>470</v>
      </c>
    </row>
    <row r="4551" spans="1:7" hidden="1" x14ac:dyDescent="0.25">
      <c r="A4551" t="s">
        <v>11</v>
      </c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5160</v>
      </c>
      <c r="G4552" t="s">
        <v>470</v>
      </c>
    </row>
    <row r="4553" spans="1:7" hidden="1" x14ac:dyDescent="0.25">
      <c r="A4553" t="s">
        <v>11</v>
      </c>
      <c r="F4553" t="s">
        <v>5161</v>
      </c>
      <c r="G4553" t="s">
        <v>470</v>
      </c>
    </row>
    <row r="4554" spans="1:7" hidden="1" x14ac:dyDescent="0.25">
      <c r="A4554" t="s">
        <v>11</v>
      </c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F4564" t="s">
        <v>5428</v>
      </c>
      <c r="G4564" t="s">
        <v>4879</v>
      </c>
    </row>
    <row r="4565" spans="1:7" hidden="1" x14ac:dyDescent="0.25">
      <c r="A4565" t="s">
        <v>5678</v>
      </c>
      <c r="F4565" t="s">
        <v>5429</v>
      </c>
      <c r="G4565" t="s">
        <v>4879</v>
      </c>
    </row>
    <row r="4566" spans="1:7" hidden="1" x14ac:dyDescent="0.25">
      <c r="A4566" t="s">
        <v>5678</v>
      </c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F4590" t="s">
        <v>5515</v>
      </c>
      <c r="G4590" t="s">
        <v>4879</v>
      </c>
    </row>
    <row r="4591" spans="1:7" hidden="1" x14ac:dyDescent="0.25">
      <c r="A4591" t="s">
        <v>5681</v>
      </c>
      <c r="F4591" t="s">
        <v>5516</v>
      </c>
      <c r="G4591" t="s">
        <v>4879</v>
      </c>
    </row>
    <row r="4592" spans="1:7" hidden="1" x14ac:dyDescent="0.25">
      <c r="A4592" t="s">
        <v>5681</v>
      </c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F4646" t="s">
        <v>5561</v>
      </c>
      <c r="G4646" t="s">
        <v>4880</v>
      </c>
    </row>
    <row r="4647" spans="1:7" hidden="1" x14ac:dyDescent="0.25">
      <c r="A4647" t="s">
        <v>5686</v>
      </c>
      <c r="F4647" t="s">
        <v>5562</v>
      </c>
      <c r="G4647" t="s">
        <v>4880</v>
      </c>
    </row>
    <row r="4648" spans="1:7" hidden="1" x14ac:dyDescent="0.25">
      <c r="A4648" t="s">
        <v>5686</v>
      </c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F4684" t="s">
        <v>5611</v>
      </c>
      <c r="G4684" t="s">
        <v>4881</v>
      </c>
    </row>
    <row r="4685" spans="1:7" hidden="1" x14ac:dyDescent="0.25">
      <c r="A4685" t="s">
        <v>5692</v>
      </c>
      <c r="F4685" t="s">
        <v>5612</v>
      </c>
      <c r="G4685" t="s">
        <v>4881</v>
      </c>
    </row>
    <row r="4686" spans="1:7" hidden="1" x14ac:dyDescent="0.25">
      <c r="A4686" t="s">
        <v>5692</v>
      </c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F4718" t="s">
        <v>5578</v>
      </c>
      <c r="G4718" t="s">
        <v>4882</v>
      </c>
    </row>
    <row r="4719" spans="1:7" hidden="1" x14ac:dyDescent="0.25">
      <c r="A4719" t="s">
        <v>775</v>
      </c>
      <c r="F4719" t="s">
        <v>5579</v>
      </c>
      <c r="G4719" t="s">
        <v>4882</v>
      </c>
    </row>
    <row r="4720" spans="1:7" hidden="1" x14ac:dyDescent="0.25">
      <c r="A4720" t="s">
        <v>775</v>
      </c>
      <c r="F4720" t="s">
        <v>5580</v>
      </c>
      <c r="G4720" t="s">
        <v>4882</v>
      </c>
    </row>
    <row r="4721" spans="1:7" hidden="1" x14ac:dyDescent="0.25">
      <c r="A4721" t="s">
        <v>775</v>
      </c>
      <c r="F4721" t="s">
        <v>5581</v>
      </c>
      <c r="G4721" t="s">
        <v>4882</v>
      </c>
    </row>
    <row r="4722" spans="1:7" hidden="1" x14ac:dyDescent="0.25">
      <c r="A4722" t="s">
        <v>775</v>
      </c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F4733" t="s">
        <v>5595</v>
      </c>
      <c r="G4733" t="s">
        <v>4882</v>
      </c>
    </row>
    <row r="4734" spans="1:7" hidden="1" x14ac:dyDescent="0.25">
      <c r="A4734" t="s">
        <v>775</v>
      </c>
      <c r="F4734" t="s">
        <v>5596</v>
      </c>
      <c r="G4734" t="s">
        <v>4882</v>
      </c>
    </row>
    <row r="4735" spans="1:7" hidden="1" x14ac:dyDescent="0.25">
      <c r="A4735" t="s">
        <v>775</v>
      </c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5227</v>
      </c>
      <c r="G4743" t="s">
        <v>773</v>
      </c>
    </row>
    <row r="4744" spans="1:7" hidden="1" x14ac:dyDescent="0.25">
      <c r="A4744" t="s">
        <v>12</v>
      </c>
      <c r="F4744" t="s">
        <v>5228</v>
      </c>
      <c r="G4744" t="s">
        <v>773</v>
      </c>
    </row>
    <row r="4745" spans="1:7" hidden="1" x14ac:dyDescent="0.25">
      <c r="A4745" t="s">
        <v>12</v>
      </c>
      <c r="F4745" t="s">
        <v>5229</v>
      </c>
      <c r="G4745" t="s">
        <v>773</v>
      </c>
    </row>
    <row r="4746" spans="1:7" hidden="1" x14ac:dyDescent="0.25">
      <c r="A4746" t="s">
        <v>12</v>
      </c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5231</v>
      </c>
      <c r="G4747" t="s">
        <v>773</v>
      </c>
    </row>
    <row r="4748" spans="1:7" hidden="1" x14ac:dyDescent="0.25">
      <c r="A4748" t="s">
        <v>7</v>
      </c>
      <c r="F4748" t="s">
        <v>5232</v>
      </c>
      <c r="G4748" t="s">
        <v>773</v>
      </c>
    </row>
    <row r="4749" spans="1:7" hidden="1" x14ac:dyDescent="0.25">
      <c r="A4749" t="s">
        <v>7</v>
      </c>
      <c r="F4749" t="s">
        <v>5233</v>
      </c>
      <c r="G4749" t="s">
        <v>773</v>
      </c>
    </row>
    <row r="4750" spans="1:7" hidden="1" x14ac:dyDescent="0.25">
      <c r="A4750" t="s">
        <v>7</v>
      </c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5236</v>
      </c>
      <c r="G4752" t="s">
        <v>773</v>
      </c>
    </row>
    <row r="4753" spans="1:7" hidden="1" x14ac:dyDescent="0.25">
      <c r="A4753" t="s">
        <v>7</v>
      </c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5240</v>
      </c>
      <c r="G4756" t="s">
        <v>773</v>
      </c>
    </row>
    <row r="4757" spans="1:7" hidden="1" x14ac:dyDescent="0.25">
      <c r="A4757" t="s">
        <v>12</v>
      </c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5243</v>
      </c>
      <c r="G4759" t="s">
        <v>773</v>
      </c>
    </row>
    <row r="4760" spans="1:7" hidden="1" x14ac:dyDescent="0.25">
      <c r="A4760" t="s">
        <v>7</v>
      </c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5245</v>
      </c>
      <c r="G4761" t="s">
        <v>773</v>
      </c>
    </row>
    <row r="4762" spans="1:7" hidden="1" x14ac:dyDescent="0.25">
      <c r="A4762" t="s">
        <v>12</v>
      </c>
      <c r="F4762" t="s">
        <v>5246</v>
      </c>
      <c r="G4762" t="s">
        <v>773</v>
      </c>
    </row>
    <row r="4763" spans="1:7" hidden="1" x14ac:dyDescent="0.25">
      <c r="A4763" t="s">
        <v>12</v>
      </c>
      <c r="F4763" t="s">
        <v>5247</v>
      </c>
      <c r="G4763" t="s">
        <v>773</v>
      </c>
    </row>
    <row r="4764" spans="1:7" hidden="1" x14ac:dyDescent="0.25">
      <c r="A4764" t="s">
        <v>12</v>
      </c>
      <c r="F4764" t="s">
        <v>5248</v>
      </c>
      <c r="G4764" t="s">
        <v>773</v>
      </c>
    </row>
    <row r="4765" spans="1:7" hidden="1" x14ac:dyDescent="0.25">
      <c r="A4765" t="s">
        <v>12</v>
      </c>
      <c r="F4765" t="s">
        <v>5249</v>
      </c>
      <c r="G4765" t="s">
        <v>773</v>
      </c>
    </row>
    <row r="4766" spans="1:7" hidden="1" x14ac:dyDescent="0.25">
      <c r="A4766" t="s">
        <v>7</v>
      </c>
      <c r="F4766" t="s">
        <v>5250</v>
      </c>
      <c r="G4766" t="s">
        <v>773</v>
      </c>
    </row>
    <row r="4767" spans="1:7" hidden="1" x14ac:dyDescent="0.25">
      <c r="A4767" t="s">
        <v>7</v>
      </c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5252</v>
      </c>
      <c r="G4768" t="s">
        <v>773</v>
      </c>
    </row>
    <row r="4769" spans="1:7" hidden="1" x14ac:dyDescent="0.25">
      <c r="A4769" t="s">
        <v>7</v>
      </c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5271</v>
      </c>
      <c r="G4787" t="s">
        <v>796</v>
      </c>
    </row>
    <row r="4788" spans="1:7" hidden="1" x14ac:dyDescent="0.25">
      <c r="A4788" t="s">
        <v>813</v>
      </c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5273</v>
      </c>
      <c r="G4789" t="s">
        <v>4526</v>
      </c>
    </row>
    <row r="4790" spans="1:7" hidden="1" x14ac:dyDescent="0.25">
      <c r="A4790" t="s">
        <v>4524</v>
      </c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F4791" t="s">
        <v>5275</v>
      </c>
      <c r="G4791" t="s">
        <v>4526</v>
      </c>
    </row>
    <row r="4792" spans="1:7" hidden="1" x14ac:dyDescent="0.25">
      <c r="A4792" t="s">
        <v>4524</v>
      </c>
      <c r="F4792" t="s">
        <v>5276</v>
      </c>
      <c r="G4792" t="s">
        <v>4526</v>
      </c>
    </row>
    <row r="4793" spans="1:7" hidden="1" x14ac:dyDescent="0.25">
      <c r="A4793" t="s">
        <v>4524</v>
      </c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F4794" t="s">
        <v>5278</v>
      </c>
      <c r="G4794" t="s">
        <v>4526</v>
      </c>
    </row>
    <row r="4795" spans="1:7" hidden="1" x14ac:dyDescent="0.25">
      <c r="A4795" t="s">
        <v>4524</v>
      </c>
      <c r="F4795" t="s">
        <v>5279</v>
      </c>
      <c r="G4795" t="s">
        <v>4526</v>
      </c>
    </row>
    <row r="4796" spans="1:7" hidden="1" x14ac:dyDescent="0.25">
      <c r="A4796" t="s">
        <v>4524</v>
      </c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F4797" t="s">
        <v>5281</v>
      </c>
      <c r="G4797" t="s">
        <v>4526</v>
      </c>
    </row>
    <row r="4798" spans="1:7" hidden="1" x14ac:dyDescent="0.25">
      <c r="A4798" t="s">
        <v>4524</v>
      </c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F4800" t="s">
        <v>5284</v>
      </c>
      <c r="G4800" t="s">
        <v>4526</v>
      </c>
    </row>
    <row r="4801" spans="1:7" hidden="1" x14ac:dyDescent="0.25">
      <c r="A4801" t="s">
        <v>4524</v>
      </c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F4802" t="s">
        <v>5286</v>
      </c>
      <c r="G4802" t="s">
        <v>4526</v>
      </c>
    </row>
    <row r="4803" spans="1:7" hidden="1" x14ac:dyDescent="0.25">
      <c r="A4803" t="s">
        <v>4524</v>
      </c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F4805" t="s">
        <v>5289</v>
      </c>
      <c r="G4805" t="s">
        <v>4526</v>
      </c>
    </row>
    <row r="4806" spans="1:7" hidden="1" x14ac:dyDescent="0.25">
      <c r="A4806" t="s">
        <v>4524</v>
      </c>
      <c r="F4806" t="s">
        <v>5290</v>
      </c>
      <c r="G4806" t="s">
        <v>4526</v>
      </c>
    </row>
    <row r="4807" spans="1:7" hidden="1" x14ac:dyDescent="0.25">
      <c r="A4807" t="s">
        <v>4524</v>
      </c>
      <c r="F4807" t="s">
        <v>5291</v>
      </c>
      <c r="G4807" t="s">
        <v>4526</v>
      </c>
    </row>
    <row r="4808" spans="1:7" hidden="1" x14ac:dyDescent="0.25">
      <c r="A4808" t="s">
        <v>4524</v>
      </c>
      <c r="F4808" t="s">
        <v>5292</v>
      </c>
      <c r="G4808" t="s">
        <v>4526</v>
      </c>
    </row>
    <row r="4809" spans="1:7" hidden="1" x14ac:dyDescent="0.25">
      <c r="A4809" t="s">
        <v>4524</v>
      </c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F4895" t="s">
        <v>5367</v>
      </c>
      <c r="G4895" t="s">
        <v>4868</v>
      </c>
    </row>
    <row r="4896" spans="1:7" hidden="1" x14ac:dyDescent="0.25">
      <c r="A4896" t="s">
        <v>5703</v>
      </c>
      <c r="F4896" t="s">
        <v>5368</v>
      </c>
      <c r="G4896" t="s">
        <v>4868</v>
      </c>
    </row>
    <row r="4897" spans="1:7" hidden="1" x14ac:dyDescent="0.25">
      <c r="A4897" t="s">
        <v>5703</v>
      </c>
      <c r="F4897" t="s">
        <v>5369</v>
      </c>
      <c r="G4897" t="s">
        <v>4868</v>
      </c>
    </row>
    <row r="4898" spans="1:7" hidden="1" x14ac:dyDescent="0.25">
      <c r="A4898" t="s">
        <v>5703</v>
      </c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F4900" t="s">
        <v>5372</v>
      </c>
      <c r="G4900" t="s">
        <v>4868</v>
      </c>
    </row>
    <row r="4901" spans="1:7" hidden="1" x14ac:dyDescent="0.25">
      <c r="A4901" t="s">
        <v>5495</v>
      </c>
      <c r="F4901" t="s">
        <v>5710</v>
      </c>
      <c r="G4901" t="s">
        <v>91</v>
      </c>
    </row>
    <row r="4902" spans="1:7" hidden="1" x14ac:dyDescent="0.25">
      <c r="A4902" t="s">
        <v>5495</v>
      </c>
      <c r="F4902" t="s">
        <v>5711</v>
      </c>
      <c r="G4902" t="s">
        <v>91</v>
      </c>
    </row>
    <row r="4903" spans="1:7" hidden="1" x14ac:dyDescent="0.25">
      <c r="A4903" t="s">
        <v>5495</v>
      </c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5734</v>
      </c>
      <c r="G4932" t="s">
        <v>29620</v>
      </c>
    </row>
    <row r="4933" spans="1:7" hidden="1" x14ac:dyDescent="0.25">
      <c r="A4933" t="s">
        <v>7</v>
      </c>
      <c r="F4933" t="s">
        <v>5735</v>
      </c>
      <c r="G4933" t="s">
        <v>29620</v>
      </c>
    </row>
    <row r="4934" spans="1:7" hidden="1" x14ac:dyDescent="0.25">
      <c r="A4934" t="s">
        <v>4</v>
      </c>
      <c r="B4934" t="s">
        <v>8</v>
      </c>
      <c r="F4934" t="s">
        <v>5736</v>
      </c>
      <c r="G4934" t="s">
        <v>29620</v>
      </c>
    </row>
    <row r="4935" spans="1:7" hidden="1" x14ac:dyDescent="0.25">
      <c r="A4935" t="s">
        <v>4</v>
      </c>
      <c r="B4935" t="s">
        <v>8</v>
      </c>
      <c r="F4935" t="s">
        <v>5737</v>
      </c>
      <c r="G4935" t="s">
        <v>29620</v>
      </c>
    </row>
    <row r="4936" spans="1:7" hidden="1" x14ac:dyDescent="0.25">
      <c r="A4936" t="s">
        <v>803</v>
      </c>
      <c r="B4936" t="s">
        <v>8</v>
      </c>
      <c r="F4936" t="s">
        <v>5738</v>
      </c>
      <c r="G4936" t="s">
        <v>29620</v>
      </c>
    </row>
    <row r="4937" spans="1:7" hidden="1" x14ac:dyDescent="0.25">
      <c r="A4937" t="s">
        <v>7</v>
      </c>
      <c r="F4937" t="s">
        <v>5739</v>
      </c>
      <c r="G4937" t="s">
        <v>29620</v>
      </c>
    </row>
    <row r="4938" spans="1:7" hidden="1" x14ac:dyDescent="0.25">
      <c r="A4938" t="s">
        <v>4</v>
      </c>
      <c r="B4938" t="s">
        <v>8</v>
      </c>
      <c r="F4938" t="s">
        <v>5740</v>
      </c>
      <c r="G4938" t="s">
        <v>29620</v>
      </c>
    </row>
    <row r="4939" spans="1:7" hidden="1" x14ac:dyDescent="0.25">
      <c r="A4939" t="s">
        <v>4</v>
      </c>
      <c r="B4939" t="s">
        <v>8</v>
      </c>
      <c r="F4939" t="s">
        <v>5741</v>
      </c>
      <c r="G4939" t="s">
        <v>29620</v>
      </c>
    </row>
    <row r="4940" spans="1:7" hidden="1" x14ac:dyDescent="0.25">
      <c r="A4940" t="s">
        <v>803</v>
      </c>
      <c r="B4940" t="s">
        <v>8</v>
      </c>
      <c r="F4940" t="s">
        <v>5742</v>
      </c>
      <c r="G4940" t="s">
        <v>29620</v>
      </c>
    </row>
    <row r="4941" spans="1:7" hidden="1" x14ac:dyDescent="0.25">
      <c r="A4941" t="s">
        <v>4</v>
      </c>
      <c r="B4941" t="s">
        <v>8</v>
      </c>
      <c r="F4941" t="s">
        <v>5929</v>
      </c>
      <c r="G4941" t="s">
        <v>470</v>
      </c>
    </row>
    <row r="4942" spans="1:7" hidden="1" x14ac:dyDescent="0.25">
      <c r="A4942" t="s">
        <v>11</v>
      </c>
      <c r="F4942" t="s">
        <v>5930</v>
      </c>
      <c r="G4942" t="s">
        <v>470</v>
      </c>
    </row>
    <row r="4943" spans="1:7" hidden="1" x14ac:dyDescent="0.25">
      <c r="A4943" t="s">
        <v>11</v>
      </c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5933</v>
      </c>
      <c r="G4945" t="s">
        <v>470</v>
      </c>
    </row>
    <row r="4946" spans="1:7" hidden="1" x14ac:dyDescent="0.25">
      <c r="A4946" t="s">
        <v>11</v>
      </c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F5005" t="s">
        <v>5960</v>
      </c>
      <c r="G5005" t="s">
        <v>773</v>
      </c>
    </row>
    <row r="5006" spans="1:7" hidden="1" x14ac:dyDescent="0.25">
      <c r="A5006" t="s">
        <v>4524</v>
      </c>
      <c r="F5006" t="s">
        <v>5961</v>
      </c>
      <c r="G5006" t="s">
        <v>773</v>
      </c>
    </row>
    <row r="5007" spans="1:7" hidden="1" x14ac:dyDescent="0.25">
      <c r="A5007" t="s">
        <v>4524</v>
      </c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5963</v>
      </c>
      <c r="G5008" t="s">
        <v>773</v>
      </c>
    </row>
    <row r="5009" spans="1:7" hidden="1" x14ac:dyDescent="0.25">
      <c r="A5009" t="s">
        <v>7</v>
      </c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5770</v>
      </c>
      <c r="G5017" t="s">
        <v>796</v>
      </c>
    </row>
    <row r="5018" spans="1:7" hidden="1" x14ac:dyDescent="0.25">
      <c r="A5018" t="s">
        <v>4524</v>
      </c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F5030" t="s">
        <v>5797</v>
      </c>
      <c r="G5030" t="s">
        <v>4526</v>
      </c>
    </row>
    <row r="5031" spans="1:7" hidden="1" x14ac:dyDescent="0.25">
      <c r="A5031" t="s">
        <v>4524</v>
      </c>
      <c r="F5031" t="s">
        <v>5798</v>
      </c>
      <c r="G5031" t="s">
        <v>4526</v>
      </c>
    </row>
    <row r="5032" spans="1:7" hidden="1" x14ac:dyDescent="0.25">
      <c r="A5032" t="s">
        <v>4524</v>
      </c>
      <c r="F5032" t="s">
        <v>5799</v>
      </c>
      <c r="G5032" t="s">
        <v>4526</v>
      </c>
    </row>
    <row r="5033" spans="1:7" hidden="1" x14ac:dyDescent="0.25">
      <c r="A5033" t="s">
        <v>4524</v>
      </c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F5034" t="s">
        <v>5801</v>
      </c>
      <c r="G5034" t="s">
        <v>4526</v>
      </c>
    </row>
    <row r="5035" spans="1:7" hidden="1" x14ac:dyDescent="0.25">
      <c r="A5035" t="s">
        <v>4524</v>
      </c>
      <c r="F5035" t="s">
        <v>5802</v>
      </c>
      <c r="G5035" t="s">
        <v>4526</v>
      </c>
    </row>
    <row r="5036" spans="1:7" hidden="1" x14ac:dyDescent="0.25">
      <c r="A5036" t="s">
        <v>4524</v>
      </c>
      <c r="F5036" t="s">
        <v>5803</v>
      </c>
      <c r="G5036" t="s">
        <v>4526</v>
      </c>
    </row>
    <row r="5037" spans="1:7" hidden="1" x14ac:dyDescent="0.25">
      <c r="A5037" t="s">
        <v>4524</v>
      </c>
      <c r="F5037" t="s">
        <v>5804</v>
      </c>
      <c r="G5037" t="s">
        <v>4526</v>
      </c>
    </row>
    <row r="5038" spans="1:7" hidden="1" x14ac:dyDescent="0.25">
      <c r="A5038" t="s">
        <v>4524</v>
      </c>
      <c r="F5038" t="s">
        <v>5805</v>
      </c>
      <c r="G5038" t="s">
        <v>4526</v>
      </c>
    </row>
    <row r="5039" spans="1:7" hidden="1" x14ac:dyDescent="0.25">
      <c r="A5039" t="s">
        <v>4524</v>
      </c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F5040" t="s">
        <v>5807</v>
      </c>
      <c r="G5040" t="s">
        <v>4526</v>
      </c>
    </row>
    <row r="5041" spans="1:7" hidden="1" x14ac:dyDescent="0.25">
      <c r="A5041" t="s">
        <v>4524</v>
      </c>
      <c r="F5041" t="s">
        <v>5808</v>
      </c>
      <c r="G5041" t="s">
        <v>4526</v>
      </c>
    </row>
    <row r="5042" spans="1:7" hidden="1" x14ac:dyDescent="0.25">
      <c r="A5042" t="s">
        <v>4524</v>
      </c>
      <c r="F5042" t="s">
        <v>5809</v>
      </c>
      <c r="G5042" t="s">
        <v>4526</v>
      </c>
    </row>
    <row r="5043" spans="1:7" hidden="1" x14ac:dyDescent="0.25">
      <c r="A5043" t="s">
        <v>4524</v>
      </c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F5044" t="s">
        <v>5811</v>
      </c>
      <c r="G5044" t="s">
        <v>4526</v>
      </c>
    </row>
    <row r="5045" spans="1:7" hidden="1" x14ac:dyDescent="0.25">
      <c r="A5045" t="s">
        <v>4524</v>
      </c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F5046" t="s">
        <v>5813</v>
      </c>
      <c r="G5046" t="s">
        <v>4526</v>
      </c>
    </row>
    <row r="5047" spans="1:7" hidden="1" x14ac:dyDescent="0.25">
      <c r="A5047" t="s">
        <v>4524</v>
      </c>
      <c r="F5047" t="s">
        <v>5814</v>
      </c>
      <c r="G5047" t="s">
        <v>4526</v>
      </c>
    </row>
    <row r="5048" spans="1:7" hidden="1" x14ac:dyDescent="0.25">
      <c r="A5048" t="s">
        <v>4524</v>
      </c>
      <c r="F5048" t="s">
        <v>5815</v>
      </c>
      <c r="G5048" t="s">
        <v>4526</v>
      </c>
    </row>
    <row r="5049" spans="1:7" hidden="1" x14ac:dyDescent="0.25">
      <c r="A5049" t="s">
        <v>4524</v>
      </c>
      <c r="F5049" t="s">
        <v>5816</v>
      </c>
      <c r="G5049" t="s">
        <v>4526</v>
      </c>
    </row>
    <row r="5050" spans="1:7" hidden="1" x14ac:dyDescent="0.25">
      <c r="A5050" t="s">
        <v>4524</v>
      </c>
      <c r="F5050" t="s">
        <v>5817</v>
      </c>
      <c r="G5050" t="s">
        <v>4526</v>
      </c>
    </row>
    <row r="5051" spans="1:7" hidden="1" x14ac:dyDescent="0.25">
      <c r="A5051" t="s">
        <v>4524</v>
      </c>
      <c r="F5051" t="s">
        <v>5818</v>
      </c>
      <c r="G5051" t="s">
        <v>4526</v>
      </c>
    </row>
    <row r="5052" spans="1:7" hidden="1" x14ac:dyDescent="0.25">
      <c r="A5052" t="s">
        <v>4524</v>
      </c>
      <c r="F5052" t="s">
        <v>5819</v>
      </c>
      <c r="G5052" t="s">
        <v>4526</v>
      </c>
    </row>
    <row r="5053" spans="1:7" hidden="1" x14ac:dyDescent="0.25">
      <c r="A5053" t="s">
        <v>4524</v>
      </c>
      <c r="F5053" t="s">
        <v>5820</v>
      </c>
      <c r="G5053" t="s">
        <v>4526</v>
      </c>
    </row>
    <row r="5054" spans="1:7" hidden="1" x14ac:dyDescent="0.25">
      <c r="A5054" t="s">
        <v>4524</v>
      </c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F5147" t="s">
        <v>5911</v>
      </c>
      <c r="G5147" t="s">
        <v>4868</v>
      </c>
    </row>
    <row r="5148" spans="1:7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x14ac:dyDescent="0.25">
      <c r="A5151" t="s">
        <v>12</v>
      </c>
      <c r="F5151" t="s">
        <v>5393</v>
      </c>
      <c r="G5151" t="s">
        <v>4871</v>
      </c>
    </row>
    <row r="5152" spans="1:7" x14ac:dyDescent="0.25">
      <c r="A5152" t="s">
        <v>12</v>
      </c>
      <c r="F5152" t="s">
        <v>5394</v>
      </c>
      <c r="G5152" t="s">
        <v>4871</v>
      </c>
    </row>
    <row r="5153" spans="1:7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x14ac:dyDescent="0.25">
      <c r="A5154" t="s">
        <v>12</v>
      </c>
      <c r="F5154" t="s">
        <v>5396</v>
      </c>
      <c r="G5154" t="s">
        <v>4871</v>
      </c>
    </row>
    <row r="5155" spans="1:7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x14ac:dyDescent="0.25">
      <c r="A5157" t="s">
        <v>12</v>
      </c>
      <c r="F5157" t="s">
        <v>5657</v>
      </c>
      <c r="G5157" t="s">
        <v>4871</v>
      </c>
    </row>
    <row r="5158" spans="1:7" x14ac:dyDescent="0.25">
      <c r="A5158" t="s">
        <v>12</v>
      </c>
      <c r="F5158" t="s">
        <v>5399</v>
      </c>
      <c r="G5158" t="s">
        <v>4871</v>
      </c>
    </row>
    <row r="5159" spans="1:7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x14ac:dyDescent="0.25">
      <c r="A5161" t="s">
        <v>12</v>
      </c>
      <c r="F5161" t="s">
        <v>5659</v>
      </c>
      <c r="G5161" t="s">
        <v>4871</v>
      </c>
    </row>
    <row r="5162" spans="1:7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6004</v>
      </c>
      <c r="G5196" t="s">
        <v>29620</v>
      </c>
    </row>
    <row r="5197" spans="1:7" hidden="1" x14ac:dyDescent="0.25">
      <c r="A5197" t="s">
        <v>305</v>
      </c>
      <c r="B5197" t="s">
        <v>86</v>
      </c>
      <c r="F5197" t="s">
        <v>6005</v>
      </c>
      <c r="G5197" t="s">
        <v>29620</v>
      </c>
    </row>
    <row r="5198" spans="1:7" hidden="1" x14ac:dyDescent="0.25">
      <c r="A5198" t="s">
        <v>305</v>
      </c>
      <c r="B5198" t="s">
        <v>86</v>
      </c>
      <c r="F5198" t="s">
        <v>6006</v>
      </c>
      <c r="G5198" t="s">
        <v>29620</v>
      </c>
    </row>
    <row r="5199" spans="1:7" hidden="1" x14ac:dyDescent="0.25">
      <c r="A5199" t="s">
        <v>305</v>
      </c>
      <c r="B5199" t="s">
        <v>86</v>
      </c>
      <c r="F5199" t="s">
        <v>6007</v>
      </c>
      <c r="G5199" t="s">
        <v>29620</v>
      </c>
    </row>
    <row r="5200" spans="1:7" hidden="1" x14ac:dyDescent="0.25">
      <c r="A5200" t="s">
        <v>305</v>
      </c>
      <c r="B5200" t="s">
        <v>86</v>
      </c>
      <c r="F5200" t="s">
        <v>6008</v>
      </c>
      <c r="G5200" t="s">
        <v>29620</v>
      </c>
    </row>
    <row r="5201" spans="1:7" hidden="1" x14ac:dyDescent="0.25">
      <c r="A5201" t="s">
        <v>305</v>
      </c>
      <c r="B5201" t="s">
        <v>86</v>
      </c>
      <c r="F5201" t="s">
        <v>6009</v>
      </c>
      <c r="G5201" t="s">
        <v>29620</v>
      </c>
    </row>
    <row r="5202" spans="1:7" hidden="1" x14ac:dyDescent="0.25">
      <c r="A5202" t="s">
        <v>775</v>
      </c>
      <c r="F5202" t="s">
        <v>6010</v>
      </c>
      <c r="G5202" t="s">
        <v>29620</v>
      </c>
    </row>
    <row r="5203" spans="1:7" hidden="1" x14ac:dyDescent="0.25">
      <c r="A5203" t="s">
        <v>775</v>
      </c>
      <c r="F5203" t="s">
        <v>6011</v>
      </c>
      <c r="G5203" t="s">
        <v>29620</v>
      </c>
    </row>
    <row r="5204" spans="1:7" hidden="1" x14ac:dyDescent="0.25">
      <c r="A5204" t="s">
        <v>775</v>
      </c>
      <c r="F5204" t="s">
        <v>6012</v>
      </c>
      <c r="G5204" t="s">
        <v>29620</v>
      </c>
    </row>
    <row r="5205" spans="1:7" hidden="1" x14ac:dyDescent="0.25">
      <c r="A5205" t="s">
        <v>775</v>
      </c>
      <c r="F5205" t="s">
        <v>6013</v>
      </c>
      <c r="G5205" t="s">
        <v>29620</v>
      </c>
    </row>
    <row r="5206" spans="1:7" hidden="1" x14ac:dyDescent="0.25">
      <c r="A5206" t="s">
        <v>4</v>
      </c>
      <c r="B5206" t="s">
        <v>8</v>
      </c>
      <c r="F5206" t="s">
        <v>6014</v>
      </c>
      <c r="G5206" t="s">
        <v>29620</v>
      </c>
    </row>
    <row r="5207" spans="1:7" hidden="1" x14ac:dyDescent="0.25">
      <c r="A5207" t="s">
        <v>4</v>
      </c>
      <c r="B5207" t="s">
        <v>8</v>
      </c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F5235" t="s">
        <v>6043</v>
      </c>
      <c r="G5235" t="s">
        <v>4881</v>
      </c>
    </row>
    <row r="5236" spans="1:7" hidden="1" x14ac:dyDescent="0.25">
      <c r="A5236" t="s">
        <v>6176</v>
      </c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F5252" t="s">
        <v>6076</v>
      </c>
      <c r="G5252" t="s">
        <v>773</v>
      </c>
    </row>
    <row r="5253" spans="1:7" hidden="1" x14ac:dyDescent="0.25">
      <c r="A5253" t="s">
        <v>775</v>
      </c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F5286" t="s">
        <v>6128</v>
      </c>
      <c r="G5286" t="s">
        <v>4868</v>
      </c>
    </row>
    <row r="5287" spans="1:7" hidden="1" x14ac:dyDescent="0.25">
      <c r="A5287" t="s">
        <v>6179</v>
      </c>
      <c r="F5287" t="s">
        <v>6129</v>
      </c>
      <c r="G5287" t="s">
        <v>4868</v>
      </c>
    </row>
    <row r="5288" spans="1:7" hidden="1" x14ac:dyDescent="0.25">
      <c r="A5288" t="s">
        <v>6179</v>
      </c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F5296" t="s">
        <v>6138</v>
      </c>
      <c r="G5296" t="s">
        <v>4868</v>
      </c>
    </row>
    <row r="5297" spans="1:7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6204</v>
      </c>
      <c r="G5329" t="s">
        <v>29620</v>
      </c>
    </row>
    <row r="5330" spans="1:7" hidden="1" x14ac:dyDescent="0.25">
      <c r="A5330" t="s">
        <v>305</v>
      </c>
      <c r="B5330" t="s">
        <v>86</v>
      </c>
      <c r="F5330" t="s">
        <v>6205</v>
      </c>
      <c r="G5330" t="s">
        <v>29620</v>
      </c>
    </row>
    <row r="5331" spans="1:7" hidden="1" x14ac:dyDescent="0.25">
      <c r="A5331" t="s">
        <v>305</v>
      </c>
      <c r="B5331" t="s">
        <v>86</v>
      </c>
      <c r="F5331" t="s">
        <v>6206</v>
      </c>
      <c r="G5331" t="s">
        <v>29620</v>
      </c>
    </row>
    <row r="5332" spans="1:7" hidden="1" x14ac:dyDescent="0.25">
      <c r="A5332" t="s">
        <v>5689</v>
      </c>
      <c r="B5332" t="s">
        <v>86</v>
      </c>
      <c r="F5332" t="s">
        <v>6207</v>
      </c>
      <c r="G5332" t="s">
        <v>29620</v>
      </c>
    </row>
    <row r="5333" spans="1:7" hidden="1" x14ac:dyDescent="0.25">
      <c r="A5333" t="s">
        <v>5689</v>
      </c>
      <c r="B5333" t="s">
        <v>86</v>
      </c>
      <c r="F5333" t="s">
        <v>6208</v>
      </c>
      <c r="G5333" t="s">
        <v>29620</v>
      </c>
    </row>
    <row r="5334" spans="1:7" hidden="1" x14ac:dyDescent="0.25">
      <c r="A5334" t="s">
        <v>4</v>
      </c>
      <c r="B5334" t="s">
        <v>8</v>
      </c>
      <c r="F5334" t="s">
        <v>6209</v>
      </c>
      <c r="G5334" t="s">
        <v>29620</v>
      </c>
    </row>
    <row r="5335" spans="1:7" hidden="1" x14ac:dyDescent="0.25">
      <c r="A5335" t="s">
        <v>4</v>
      </c>
      <c r="B5335" t="s">
        <v>8</v>
      </c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6212</v>
      </c>
      <c r="G5337" t="s">
        <v>4879</v>
      </c>
    </row>
    <row r="5338" spans="1:7" hidden="1" x14ac:dyDescent="0.25">
      <c r="A5338" t="s">
        <v>6334</v>
      </c>
      <c r="F5338" t="s">
        <v>6213</v>
      </c>
      <c r="G5338" t="s">
        <v>4879</v>
      </c>
    </row>
    <row r="5339" spans="1:7" hidden="1" x14ac:dyDescent="0.25">
      <c r="A5339" t="s">
        <v>6334</v>
      </c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F5423" t="s">
        <v>6298</v>
      </c>
      <c r="G5423" t="s">
        <v>773</v>
      </c>
    </row>
    <row r="5424" spans="1:7" hidden="1" x14ac:dyDescent="0.25">
      <c r="A5424" t="s">
        <v>7</v>
      </c>
      <c r="F5424" t="s">
        <v>6299</v>
      </c>
      <c r="G5424" t="s">
        <v>773</v>
      </c>
    </row>
    <row r="5425" spans="1:7" hidden="1" x14ac:dyDescent="0.25">
      <c r="A5425" t="s">
        <v>7</v>
      </c>
      <c r="F5425" t="s">
        <v>6300</v>
      </c>
      <c r="G5425" t="s">
        <v>773</v>
      </c>
    </row>
    <row r="5426" spans="1:7" hidden="1" x14ac:dyDescent="0.25">
      <c r="A5426" t="s">
        <v>7</v>
      </c>
      <c r="F5426" t="s">
        <v>6301</v>
      </c>
      <c r="G5426" t="s">
        <v>773</v>
      </c>
    </row>
    <row r="5427" spans="1:7" hidden="1" x14ac:dyDescent="0.25">
      <c r="A5427" t="s">
        <v>7</v>
      </c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F5448" t="s">
        <v>6323</v>
      </c>
      <c r="G5448" t="s">
        <v>4868</v>
      </c>
    </row>
    <row r="5449" spans="1:7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6361</v>
      </c>
      <c r="G5475" t="s">
        <v>29620</v>
      </c>
    </row>
    <row r="5476" spans="1:7" hidden="1" x14ac:dyDescent="0.25">
      <c r="A5476" t="s">
        <v>3371</v>
      </c>
      <c r="B5476" t="s">
        <v>646</v>
      </c>
      <c r="F5476" t="s">
        <v>6362</v>
      </c>
      <c r="G5476" t="s">
        <v>29620</v>
      </c>
    </row>
    <row r="5477" spans="1:7" hidden="1" x14ac:dyDescent="0.25">
      <c r="A5477" t="s">
        <v>4</v>
      </c>
      <c r="B5477" t="s">
        <v>8</v>
      </c>
      <c r="F5477" t="s">
        <v>6363</v>
      </c>
      <c r="G5477" t="s">
        <v>29620</v>
      </c>
    </row>
    <row r="5478" spans="1:7" hidden="1" x14ac:dyDescent="0.25">
      <c r="A5478" t="s">
        <v>4</v>
      </c>
      <c r="B5478" t="s">
        <v>8</v>
      </c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F5482" t="s">
        <v>6368</v>
      </c>
      <c r="G5482" t="s">
        <v>4879</v>
      </c>
    </row>
    <row r="5483" spans="1:7" hidden="1" x14ac:dyDescent="0.25">
      <c r="A5483" t="s">
        <v>6596</v>
      </c>
      <c r="F5483" t="s">
        <v>6369</v>
      </c>
      <c r="G5483" t="s">
        <v>4879</v>
      </c>
    </row>
    <row r="5484" spans="1:7" hidden="1" x14ac:dyDescent="0.25">
      <c r="A5484" t="s">
        <v>6334</v>
      </c>
      <c r="F5484" t="s">
        <v>6370</v>
      </c>
      <c r="G5484" t="s">
        <v>4879</v>
      </c>
    </row>
    <row r="5485" spans="1:7" hidden="1" x14ac:dyDescent="0.25">
      <c r="A5485" t="s">
        <v>6334</v>
      </c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F5486" t="s">
        <v>6372</v>
      </c>
      <c r="G5486" t="s">
        <v>4879</v>
      </c>
    </row>
    <row r="5487" spans="1:7" hidden="1" x14ac:dyDescent="0.25">
      <c r="A5487" t="s">
        <v>6597</v>
      </c>
      <c r="F5487" t="s">
        <v>6373</v>
      </c>
      <c r="G5487" t="s">
        <v>4879</v>
      </c>
    </row>
    <row r="5488" spans="1:7" hidden="1" x14ac:dyDescent="0.25">
      <c r="A5488" t="s">
        <v>6334</v>
      </c>
      <c r="F5488" t="s">
        <v>6374</v>
      </c>
      <c r="G5488" t="s">
        <v>4879</v>
      </c>
    </row>
    <row r="5489" spans="1:7" hidden="1" x14ac:dyDescent="0.25">
      <c r="A5489" t="s">
        <v>6334</v>
      </c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F5498" t="s">
        <v>6384</v>
      </c>
      <c r="G5498" t="s">
        <v>4880</v>
      </c>
    </row>
    <row r="5499" spans="1:7" hidden="1" x14ac:dyDescent="0.25">
      <c r="A5499" t="s">
        <v>5686</v>
      </c>
      <c r="F5499" t="s">
        <v>6385</v>
      </c>
      <c r="G5499" t="s">
        <v>4880</v>
      </c>
    </row>
    <row r="5500" spans="1:7" hidden="1" x14ac:dyDescent="0.25">
      <c r="A5500" t="s">
        <v>5681</v>
      </c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F5506" t="s">
        <v>6392</v>
      </c>
      <c r="G5506" t="s">
        <v>4880</v>
      </c>
    </row>
    <row r="5507" spans="1:7" hidden="1" x14ac:dyDescent="0.25">
      <c r="A5507" t="s">
        <v>5686</v>
      </c>
      <c r="F5507" t="s">
        <v>6393</v>
      </c>
      <c r="G5507" t="s">
        <v>4880</v>
      </c>
    </row>
    <row r="5508" spans="1:7" hidden="1" x14ac:dyDescent="0.25">
      <c r="A5508" t="s">
        <v>5686</v>
      </c>
      <c r="F5508" t="s">
        <v>6394</v>
      </c>
      <c r="G5508" t="s">
        <v>4880</v>
      </c>
    </row>
    <row r="5509" spans="1:7" hidden="1" x14ac:dyDescent="0.25">
      <c r="A5509" t="s">
        <v>5686</v>
      </c>
      <c r="F5509" t="s">
        <v>6395</v>
      </c>
      <c r="G5509" t="s">
        <v>4880</v>
      </c>
    </row>
    <row r="5510" spans="1:7" hidden="1" x14ac:dyDescent="0.25">
      <c r="A5510" t="s">
        <v>5681</v>
      </c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F5552" t="s">
        <v>6466</v>
      </c>
      <c r="G5552" t="s">
        <v>773</v>
      </c>
    </row>
    <row r="5553" spans="1:7" hidden="1" x14ac:dyDescent="0.25">
      <c r="A5553" t="s">
        <v>4524</v>
      </c>
      <c r="F5553" t="s">
        <v>6467</v>
      </c>
      <c r="G5553" t="s">
        <v>773</v>
      </c>
    </row>
    <row r="5554" spans="1:7" hidden="1" x14ac:dyDescent="0.25">
      <c r="A5554" t="s">
        <v>4524</v>
      </c>
      <c r="F5554" t="s">
        <v>6468</v>
      </c>
      <c r="G5554" t="s">
        <v>773</v>
      </c>
    </row>
    <row r="5555" spans="1:7" hidden="1" x14ac:dyDescent="0.25">
      <c r="A5555" t="s">
        <v>4524</v>
      </c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F5572" t="s">
        <v>6506</v>
      </c>
      <c r="G5572" t="s">
        <v>4526</v>
      </c>
    </row>
    <row r="5573" spans="1:7" hidden="1" x14ac:dyDescent="0.25">
      <c r="A5573" t="s">
        <v>1906</v>
      </c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F5588" t="s">
        <v>6548</v>
      </c>
      <c r="G5588" t="s">
        <v>4526</v>
      </c>
    </row>
    <row r="5589" spans="1:7" hidden="1" x14ac:dyDescent="0.25">
      <c r="A5589" t="s">
        <v>7</v>
      </c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F5614" t="s">
        <v>6574</v>
      </c>
      <c r="G5614" t="s">
        <v>4868</v>
      </c>
    </row>
    <row r="5615" spans="1:7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6630</v>
      </c>
      <c r="G5653" t="s">
        <v>29620</v>
      </c>
    </row>
    <row r="5654" spans="1:7" hidden="1" x14ac:dyDescent="0.25">
      <c r="A5654" t="s">
        <v>645</v>
      </c>
      <c r="B5654" t="s">
        <v>6867</v>
      </c>
      <c r="F5654" t="s">
        <v>6631</v>
      </c>
      <c r="G5654" t="s">
        <v>29620</v>
      </c>
    </row>
    <row r="5655" spans="1:7" hidden="1" x14ac:dyDescent="0.25">
      <c r="A5655" t="s">
        <v>163</v>
      </c>
      <c r="B5655" t="s">
        <v>6867</v>
      </c>
      <c r="C5655" t="s">
        <v>60</v>
      </c>
      <c r="F5655" t="s">
        <v>6632</v>
      </c>
      <c r="G5655" t="s">
        <v>29620</v>
      </c>
    </row>
    <row r="5656" spans="1:7" hidden="1" x14ac:dyDescent="0.25">
      <c r="A5656" t="s">
        <v>163</v>
      </c>
      <c r="B5656" t="s">
        <v>6867</v>
      </c>
      <c r="C5656" t="s">
        <v>60</v>
      </c>
      <c r="E5656" t="s">
        <v>1140</v>
      </c>
      <c r="F5656" t="s">
        <v>6635</v>
      </c>
      <c r="G5656" t="s">
        <v>29620</v>
      </c>
    </row>
    <row r="5657" spans="1:7" hidden="1" x14ac:dyDescent="0.25">
      <c r="A5657" t="s">
        <v>163</v>
      </c>
      <c r="B5657" t="s">
        <v>6867</v>
      </c>
      <c r="C5657" t="s">
        <v>60</v>
      </c>
      <c r="E5657" t="s">
        <v>1140</v>
      </c>
      <c r="F5657" t="s">
        <v>6638</v>
      </c>
      <c r="G5657" t="s">
        <v>29620</v>
      </c>
    </row>
    <row r="5658" spans="1:7" hidden="1" x14ac:dyDescent="0.25">
      <c r="A5658" t="s">
        <v>163</v>
      </c>
      <c r="B5658" t="s">
        <v>6867</v>
      </c>
      <c r="C5658" t="s">
        <v>60</v>
      </c>
      <c r="E5658" t="s">
        <v>1140</v>
      </c>
      <c r="F5658" t="s">
        <v>6641</v>
      </c>
      <c r="G5658" t="s">
        <v>29620</v>
      </c>
    </row>
    <row r="5659" spans="1:7" hidden="1" x14ac:dyDescent="0.25">
      <c r="A5659" t="s">
        <v>163</v>
      </c>
      <c r="B5659" t="s">
        <v>6867</v>
      </c>
      <c r="C5659" t="s">
        <v>60</v>
      </c>
      <c r="E5659" t="s">
        <v>1140</v>
      </c>
      <c r="F5659" t="s">
        <v>6644</v>
      </c>
      <c r="G5659" t="s">
        <v>29620</v>
      </c>
    </row>
    <row r="5660" spans="1:7" hidden="1" x14ac:dyDescent="0.25">
      <c r="A5660" t="s">
        <v>163</v>
      </c>
      <c r="B5660" t="s">
        <v>6867</v>
      </c>
      <c r="C5660" t="s">
        <v>60</v>
      </c>
      <c r="E5660" t="s">
        <v>1140</v>
      </c>
      <c r="F5660" t="s">
        <v>6647</v>
      </c>
      <c r="G5660" t="s">
        <v>29620</v>
      </c>
    </row>
    <row r="5661" spans="1:7" hidden="1" x14ac:dyDescent="0.25">
      <c r="A5661" t="s">
        <v>163</v>
      </c>
      <c r="B5661" t="s">
        <v>6867</v>
      </c>
      <c r="C5661" t="s">
        <v>60</v>
      </c>
      <c r="E5661" t="s">
        <v>1140</v>
      </c>
      <c r="F5661" t="s">
        <v>6650</v>
      </c>
      <c r="G5661" t="s">
        <v>29620</v>
      </c>
    </row>
    <row r="5662" spans="1:7" hidden="1" x14ac:dyDescent="0.25">
      <c r="A5662" t="s">
        <v>163</v>
      </c>
      <c r="B5662" t="s">
        <v>6867</v>
      </c>
      <c r="C5662" t="s">
        <v>60</v>
      </c>
      <c r="E5662" t="s">
        <v>1140</v>
      </c>
      <c r="F5662" t="s">
        <v>6651</v>
      </c>
      <c r="G5662" t="s">
        <v>29620</v>
      </c>
    </row>
    <row r="5663" spans="1:7" hidden="1" x14ac:dyDescent="0.25">
      <c r="A5663" t="s">
        <v>163</v>
      </c>
      <c r="B5663" t="s">
        <v>6867</v>
      </c>
      <c r="C5663" t="s">
        <v>60</v>
      </c>
      <c r="E5663" t="s">
        <v>1140</v>
      </c>
      <c r="F5663" t="s">
        <v>6654</v>
      </c>
      <c r="G5663" t="s">
        <v>29620</v>
      </c>
    </row>
    <row r="5664" spans="1:7" hidden="1" x14ac:dyDescent="0.25">
      <c r="A5664" t="s">
        <v>163</v>
      </c>
      <c r="B5664" t="s">
        <v>6867</v>
      </c>
      <c r="C5664" t="s">
        <v>60</v>
      </c>
      <c r="E5664" t="s">
        <v>1140</v>
      </c>
      <c r="F5664" t="s">
        <v>6657</v>
      </c>
      <c r="G5664" t="s">
        <v>29620</v>
      </c>
    </row>
    <row r="5665" spans="1:7" hidden="1" x14ac:dyDescent="0.25">
      <c r="A5665" t="s">
        <v>163</v>
      </c>
      <c r="B5665" t="s">
        <v>6867</v>
      </c>
      <c r="C5665" t="s">
        <v>60</v>
      </c>
      <c r="E5665" t="s">
        <v>1140</v>
      </c>
      <c r="F5665" t="s">
        <v>6660</v>
      </c>
      <c r="G5665" t="s">
        <v>29620</v>
      </c>
    </row>
    <row r="5666" spans="1:7" hidden="1" x14ac:dyDescent="0.25">
      <c r="A5666" t="s">
        <v>163</v>
      </c>
      <c r="B5666" t="s">
        <v>6867</v>
      </c>
      <c r="C5666" t="s">
        <v>60</v>
      </c>
      <c r="E5666" t="s">
        <v>1140</v>
      </c>
      <c r="F5666" t="s">
        <v>6663</v>
      </c>
      <c r="G5666" t="s">
        <v>29620</v>
      </c>
    </row>
    <row r="5667" spans="1:7" hidden="1" x14ac:dyDescent="0.25">
      <c r="A5667" t="s">
        <v>163</v>
      </c>
      <c r="B5667" t="s">
        <v>6867</v>
      </c>
      <c r="C5667" t="s">
        <v>60</v>
      </c>
      <c r="E5667" t="s">
        <v>1140</v>
      </c>
      <c r="F5667" t="s">
        <v>6666</v>
      </c>
      <c r="G5667" t="s">
        <v>29620</v>
      </c>
    </row>
    <row r="5668" spans="1:7" hidden="1" x14ac:dyDescent="0.25">
      <c r="A5668" t="s">
        <v>163</v>
      </c>
      <c r="B5668" t="s">
        <v>6867</v>
      </c>
      <c r="C5668" t="s">
        <v>60</v>
      </c>
      <c r="E5668" t="s">
        <v>1140</v>
      </c>
      <c r="F5668" t="s">
        <v>6669</v>
      </c>
      <c r="G5668" t="s">
        <v>29620</v>
      </c>
    </row>
    <row r="5669" spans="1:7" hidden="1" x14ac:dyDescent="0.25">
      <c r="A5669" t="s">
        <v>163</v>
      </c>
      <c r="B5669" t="s">
        <v>6867</v>
      </c>
      <c r="C5669" t="s">
        <v>60</v>
      </c>
      <c r="E5669" t="s">
        <v>1140</v>
      </c>
      <c r="F5669" t="s">
        <v>6672</v>
      </c>
      <c r="G5669" t="s">
        <v>29620</v>
      </c>
    </row>
    <row r="5670" spans="1:7" hidden="1" x14ac:dyDescent="0.25">
      <c r="A5670" t="s">
        <v>163</v>
      </c>
      <c r="B5670" t="s">
        <v>6867</v>
      </c>
      <c r="C5670" t="s">
        <v>60</v>
      </c>
      <c r="E5670" t="s">
        <v>1140</v>
      </c>
      <c r="F5670" t="s">
        <v>6673</v>
      </c>
      <c r="G5670" t="s">
        <v>29620</v>
      </c>
    </row>
    <row r="5671" spans="1:7" hidden="1" x14ac:dyDescent="0.25">
      <c r="A5671" t="s">
        <v>163</v>
      </c>
      <c r="B5671" t="s">
        <v>6867</v>
      </c>
      <c r="C5671" t="s">
        <v>60</v>
      </c>
      <c r="E5671" t="s">
        <v>1140</v>
      </c>
      <c r="F5671" t="s">
        <v>6676</v>
      </c>
      <c r="G5671" t="s">
        <v>29620</v>
      </c>
    </row>
    <row r="5672" spans="1:7" hidden="1" x14ac:dyDescent="0.25">
      <c r="A5672" t="s">
        <v>163</v>
      </c>
      <c r="B5672" t="s">
        <v>6867</v>
      </c>
      <c r="C5672" t="s">
        <v>60</v>
      </c>
      <c r="E5672" t="s">
        <v>1140</v>
      </c>
      <c r="F5672" t="s">
        <v>6679</v>
      </c>
      <c r="G5672" t="s">
        <v>29620</v>
      </c>
    </row>
    <row r="5673" spans="1:7" hidden="1" x14ac:dyDescent="0.25">
      <c r="A5673" t="s">
        <v>163</v>
      </c>
      <c r="B5673" t="s">
        <v>6867</v>
      </c>
      <c r="C5673" t="s">
        <v>60</v>
      </c>
      <c r="E5673" t="s">
        <v>1140</v>
      </c>
      <c r="F5673" t="s">
        <v>6682</v>
      </c>
      <c r="G5673" t="s">
        <v>29620</v>
      </c>
    </row>
    <row r="5674" spans="1:7" hidden="1" x14ac:dyDescent="0.25">
      <c r="A5674" t="s">
        <v>163</v>
      </c>
      <c r="B5674" t="s">
        <v>6867</v>
      </c>
      <c r="C5674" t="s">
        <v>60</v>
      </c>
      <c r="E5674" t="s">
        <v>1140</v>
      </c>
      <c r="F5674" t="s">
        <v>6685</v>
      </c>
      <c r="G5674" t="s">
        <v>29620</v>
      </c>
    </row>
    <row r="5675" spans="1:7" hidden="1" x14ac:dyDescent="0.25">
      <c r="A5675" t="s">
        <v>163</v>
      </c>
      <c r="B5675" t="s">
        <v>6867</v>
      </c>
      <c r="C5675" t="s">
        <v>60</v>
      </c>
      <c r="E5675" t="s">
        <v>1140</v>
      </c>
      <c r="F5675" t="s">
        <v>6688</v>
      </c>
      <c r="G5675" t="s">
        <v>29620</v>
      </c>
    </row>
    <row r="5676" spans="1:7" hidden="1" x14ac:dyDescent="0.25">
      <c r="A5676" t="s">
        <v>163</v>
      </c>
      <c r="B5676" t="s">
        <v>6867</v>
      </c>
      <c r="C5676" t="s">
        <v>60</v>
      </c>
      <c r="E5676" t="s">
        <v>1140</v>
      </c>
      <c r="F5676" t="s">
        <v>6691</v>
      </c>
      <c r="G5676" t="s">
        <v>29620</v>
      </c>
    </row>
    <row r="5677" spans="1:7" hidden="1" x14ac:dyDescent="0.25">
      <c r="A5677" t="s">
        <v>163</v>
      </c>
      <c r="B5677" t="s">
        <v>6867</v>
      </c>
      <c r="C5677" t="s">
        <v>60</v>
      </c>
      <c r="E5677" t="s">
        <v>1140</v>
      </c>
      <c r="F5677" t="s">
        <v>6694</v>
      </c>
      <c r="G5677" t="s">
        <v>29620</v>
      </c>
    </row>
    <row r="5678" spans="1:7" hidden="1" x14ac:dyDescent="0.25">
      <c r="A5678" t="s">
        <v>163</v>
      </c>
      <c r="B5678" t="s">
        <v>6867</v>
      </c>
      <c r="C5678" t="s">
        <v>60</v>
      </c>
      <c r="E5678" t="s">
        <v>1140</v>
      </c>
      <c r="F5678" t="s">
        <v>6697</v>
      </c>
      <c r="G5678" t="s">
        <v>29620</v>
      </c>
    </row>
    <row r="5679" spans="1:7" hidden="1" x14ac:dyDescent="0.25">
      <c r="A5679" t="s">
        <v>6871</v>
      </c>
      <c r="B5679" t="s">
        <v>86</v>
      </c>
      <c r="F5679" t="s">
        <v>6700</v>
      </c>
      <c r="G5679" t="s">
        <v>29620</v>
      </c>
    </row>
    <row r="5680" spans="1:7" hidden="1" x14ac:dyDescent="0.25">
      <c r="A5680" t="s">
        <v>6871</v>
      </c>
      <c r="B5680" t="s">
        <v>86</v>
      </c>
      <c r="F5680" t="s">
        <v>6701</v>
      </c>
      <c r="G5680" t="s">
        <v>29620</v>
      </c>
    </row>
    <row r="5681" spans="1:7" hidden="1" x14ac:dyDescent="0.25">
      <c r="A5681" t="s">
        <v>6871</v>
      </c>
      <c r="B5681" t="s">
        <v>86</v>
      </c>
      <c r="F5681" t="s">
        <v>6702</v>
      </c>
      <c r="G5681" t="s">
        <v>29620</v>
      </c>
    </row>
    <row r="5682" spans="1:7" hidden="1" x14ac:dyDescent="0.25">
      <c r="A5682" t="s">
        <v>4</v>
      </c>
      <c r="B5682" t="s">
        <v>8</v>
      </c>
      <c r="F5682" t="s">
        <v>6703</v>
      </c>
      <c r="G5682" t="s">
        <v>29620</v>
      </c>
    </row>
    <row r="5683" spans="1:7" hidden="1" x14ac:dyDescent="0.25">
      <c r="A5683" t="s">
        <v>3382</v>
      </c>
      <c r="B5683" t="s">
        <v>86</v>
      </c>
      <c r="F5683" t="s">
        <v>6704</v>
      </c>
      <c r="G5683" t="s">
        <v>29620</v>
      </c>
    </row>
    <row r="5684" spans="1:7" hidden="1" x14ac:dyDescent="0.25">
      <c r="A5684" t="s">
        <v>6872</v>
      </c>
      <c r="B5684" t="s">
        <v>6867</v>
      </c>
      <c r="F5684" t="s">
        <v>6705</v>
      </c>
      <c r="G5684" t="s">
        <v>29620</v>
      </c>
    </row>
    <row r="5685" spans="1:7" hidden="1" x14ac:dyDescent="0.25">
      <c r="A5685" t="s">
        <v>3382</v>
      </c>
      <c r="B5685" t="s">
        <v>86</v>
      </c>
      <c r="F5685" t="s">
        <v>6706</v>
      </c>
      <c r="G5685" t="s">
        <v>29620</v>
      </c>
    </row>
    <row r="5686" spans="1:7" hidden="1" x14ac:dyDescent="0.25">
      <c r="A5686" t="s">
        <v>6872</v>
      </c>
      <c r="B5686" t="s">
        <v>6867</v>
      </c>
      <c r="F5686" t="s">
        <v>6707</v>
      </c>
      <c r="G5686" t="s">
        <v>29620</v>
      </c>
    </row>
    <row r="5687" spans="1:7" hidden="1" x14ac:dyDescent="0.25">
      <c r="A5687" t="s">
        <v>3382</v>
      </c>
      <c r="B5687" t="s">
        <v>86</v>
      </c>
      <c r="F5687" t="s">
        <v>6708</v>
      </c>
      <c r="G5687" t="s">
        <v>29620</v>
      </c>
    </row>
    <row r="5688" spans="1:7" hidden="1" x14ac:dyDescent="0.25">
      <c r="A5688" t="s">
        <v>6872</v>
      </c>
      <c r="B5688" t="s">
        <v>6867</v>
      </c>
      <c r="F5688" t="s">
        <v>6709</v>
      </c>
      <c r="G5688" t="s">
        <v>29620</v>
      </c>
    </row>
    <row r="5689" spans="1:7" hidden="1" x14ac:dyDescent="0.25">
      <c r="A5689" t="s">
        <v>3382</v>
      </c>
      <c r="B5689" t="s">
        <v>86</v>
      </c>
      <c r="F5689" t="s">
        <v>6710</v>
      </c>
      <c r="G5689" t="s">
        <v>29620</v>
      </c>
    </row>
    <row r="5690" spans="1:7" hidden="1" x14ac:dyDescent="0.25">
      <c r="A5690" t="s">
        <v>6872</v>
      </c>
      <c r="B5690" t="s">
        <v>6867</v>
      </c>
      <c r="F5690" t="s">
        <v>6711</v>
      </c>
      <c r="G5690" t="s">
        <v>29620</v>
      </c>
    </row>
    <row r="5691" spans="1:7" hidden="1" x14ac:dyDescent="0.25">
      <c r="A5691" t="s">
        <v>1587</v>
      </c>
      <c r="F5691" t="s">
        <v>6712</v>
      </c>
      <c r="G5691" t="s">
        <v>29620</v>
      </c>
    </row>
    <row r="5692" spans="1:7" hidden="1" x14ac:dyDescent="0.25">
      <c r="A5692" t="s">
        <v>304</v>
      </c>
      <c r="B5692" t="s">
        <v>6867</v>
      </c>
      <c r="F5692" t="s">
        <v>6713</v>
      </c>
      <c r="G5692" t="s">
        <v>29620</v>
      </c>
    </row>
    <row r="5693" spans="1:7" hidden="1" x14ac:dyDescent="0.25">
      <c r="A5693" t="s">
        <v>305</v>
      </c>
      <c r="B5693" t="s">
        <v>6873</v>
      </c>
      <c r="F5693" t="s">
        <v>6714</v>
      </c>
      <c r="G5693" t="s">
        <v>29620</v>
      </c>
    </row>
    <row r="5694" spans="1:7" hidden="1" x14ac:dyDescent="0.25">
      <c r="A5694" t="s">
        <v>305</v>
      </c>
      <c r="B5694" t="s">
        <v>6873</v>
      </c>
      <c r="F5694" t="s">
        <v>6715</v>
      </c>
      <c r="G5694" t="s">
        <v>29620</v>
      </c>
    </row>
    <row r="5695" spans="1:7" hidden="1" x14ac:dyDescent="0.25">
      <c r="A5695" t="s">
        <v>305</v>
      </c>
      <c r="B5695" t="s">
        <v>6873</v>
      </c>
      <c r="F5695" t="s">
        <v>6716</v>
      </c>
      <c r="G5695" t="s">
        <v>29620</v>
      </c>
    </row>
    <row r="5696" spans="1:7" hidden="1" x14ac:dyDescent="0.25">
      <c r="A5696" t="s">
        <v>775</v>
      </c>
      <c r="F5696" t="s">
        <v>6717</v>
      </c>
      <c r="G5696" t="s">
        <v>29620</v>
      </c>
    </row>
    <row r="5697" spans="1:7" hidden="1" x14ac:dyDescent="0.25">
      <c r="A5697" t="s">
        <v>775</v>
      </c>
      <c r="F5697" t="s">
        <v>6718</v>
      </c>
      <c r="G5697" t="s">
        <v>29620</v>
      </c>
    </row>
    <row r="5698" spans="1:7" hidden="1" x14ac:dyDescent="0.25">
      <c r="A5698" t="s">
        <v>4</v>
      </c>
      <c r="B5698" t="s">
        <v>8</v>
      </c>
      <c r="F5698" t="s">
        <v>6719</v>
      </c>
      <c r="G5698" t="s">
        <v>29620</v>
      </c>
    </row>
    <row r="5699" spans="1:7" hidden="1" x14ac:dyDescent="0.25">
      <c r="A5699" t="s">
        <v>4</v>
      </c>
      <c r="B5699" t="s">
        <v>8</v>
      </c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F5744" t="s">
        <v>6768</v>
      </c>
      <c r="G5744" t="s">
        <v>4882</v>
      </c>
    </row>
    <row r="5745" spans="1:7" hidden="1" x14ac:dyDescent="0.25">
      <c r="A5745" t="s">
        <v>1587</v>
      </c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F5747" t="s">
        <v>6799</v>
      </c>
      <c r="G5747" t="s">
        <v>773</v>
      </c>
    </row>
    <row r="5748" spans="1:7" hidden="1" x14ac:dyDescent="0.25">
      <c r="A5748" t="s">
        <v>4524</v>
      </c>
      <c r="F5748" t="s">
        <v>6800</v>
      </c>
      <c r="G5748" t="s">
        <v>773</v>
      </c>
    </row>
    <row r="5749" spans="1:7" hidden="1" x14ac:dyDescent="0.25">
      <c r="A5749" t="s">
        <v>4524</v>
      </c>
      <c r="F5749" t="s">
        <v>6801</v>
      </c>
      <c r="G5749" t="s">
        <v>773</v>
      </c>
    </row>
    <row r="5750" spans="1:7" hidden="1" x14ac:dyDescent="0.25">
      <c r="A5750" t="s">
        <v>4524</v>
      </c>
      <c r="F5750" t="s">
        <v>6802</v>
      </c>
      <c r="G5750" t="s">
        <v>773</v>
      </c>
    </row>
    <row r="5751" spans="1:7" hidden="1" x14ac:dyDescent="0.25">
      <c r="A5751" t="s">
        <v>4524</v>
      </c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6805</v>
      </c>
      <c r="G5756" t="s">
        <v>4526</v>
      </c>
    </row>
    <row r="5757" spans="1:7" hidden="1" x14ac:dyDescent="0.25">
      <c r="A5757" t="s">
        <v>4524</v>
      </c>
      <c r="F5757" t="s">
        <v>6806</v>
      </c>
      <c r="G5757" t="s">
        <v>4526</v>
      </c>
    </row>
    <row r="5758" spans="1:7" hidden="1" x14ac:dyDescent="0.25">
      <c r="A5758" t="s">
        <v>4524</v>
      </c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F5760" t="s">
        <v>6811</v>
      </c>
      <c r="G5760" t="s">
        <v>4526</v>
      </c>
    </row>
    <row r="5761" spans="1:7" hidden="1" x14ac:dyDescent="0.25">
      <c r="A5761" t="s">
        <v>4524</v>
      </c>
      <c r="F5761" t="s">
        <v>6812</v>
      </c>
      <c r="G5761" t="s">
        <v>4526</v>
      </c>
    </row>
    <row r="5762" spans="1:7" hidden="1" x14ac:dyDescent="0.25">
      <c r="A5762" t="s">
        <v>4524</v>
      </c>
      <c r="F5762" t="s">
        <v>6813</v>
      </c>
      <c r="G5762" t="s">
        <v>4526</v>
      </c>
    </row>
    <row r="5763" spans="1:7" hidden="1" x14ac:dyDescent="0.25">
      <c r="A5763" t="s">
        <v>4524</v>
      </c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F5774" t="s">
        <v>6825</v>
      </c>
      <c r="G5774" t="s">
        <v>4868</v>
      </c>
    </row>
    <row r="5775" spans="1:7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6900</v>
      </c>
      <c r="G5813" t="s">
        <v>29620</v>
      </c>
    </row>
    <row r="5814" spans="1:7" hidden="1" x14ac:dyDescent="0.25">
      <c r="A5814" t="s">
        <v>775</v>
      </c>
      <c r="F5814" t="s">
        <v>6901</v>
      </c>
      <c r="G5814" t="s">
        <v>29620</v>
      </c>
    </row>
    <row r="5815" spans="1:7" hidden="1" x14ac:dyDescent="0.25">
      <c r="A5815" t="s">
        <v>775</v>
      </c>
      <c r="F5815" t="s">
        <v>6902</v>
      </c>
      <c r="G5815" t="s">
        <v>29620</v>
      </c>
    </row>
    <row r="5816" spans="1:7" hidden="1" x14ac:dyDescent="0.25">
      <c r="A5816" t="s">
        <v>7</v>
      </c>
      <c r="F5816" t="s">
        <v>6903</v>
      </c>
      <c r="G5816" t="s">
        <v>29620</v>
      </c>
    </row>
    <row r="5817" spans="1:7" hidden="1" x14ac:dyDescent="0.25">
      <c r="A5817" t="s">
        <v>7</v>
      </c>
      <c r="F5817" t="s">
        <v>6904</v>
      </c>
      <c r="G5817" t="s">
        <v>29620</v>
      </c>
    </row>
    <row r="5818" spans="1:7" hidden="1" x14ac:dyDescent="0.25">
      <c r="A5818" t="s">
        <v>4</v>
      </c>
      <c r="B5818" t="s">
        <v>8</v>
      </c>
      <c r="F5818" t="s">
        <v>6905</v>
      </c>
      <c r="G5818" t="s">
        <v>29620</v>
      </c>
    </row>
    <row r="5819" spans="1:7" hidden="1" x14ac:dyDescent="0.25">
      <c r="A5819" t="s">
        <v>4</v>
      </c>
      <c r="B5819" t="s">
        <v>8</v>
      </c>
      <c r="F5819" t="s">
        <v>6906</v>
      </c>
      <c r="G5819" t="s">
        <v>29620</v>
      </c>
    </row>
    <row r="5820" spans="1:7" hidden="1" x14ac:dyDescent="0.25">
      <c r="A5820" t="s">
        <v>775</v>
      </c>
      <c r="F5820" t="s">
        <v>6907</v>
      </c>
      <c r="G5820" t="s">
        <v>29620</v>
      </c>
    </row>
    <row r="5821" spans="1:7" hidden="1" x14ac:dyDescent="0.25">
      <c r="A5821" t="s">
        <v>4</v>
      </c>
      <c r="B5821" t="s">
        <v>8</v>
      </c>
      <c r="F5821" t="s">
        <v>6908</v>
      </c>
      <c r="G5821" t="s">
        <v>29620</v>
      </c>
    </row>
    <row r="5822" spans="1:7" hidden="1" x14ac:dyDescent="0.25">
      <c r="A5822" t="s">
        <v>4</v>
      </c>
      <c r="B5822" t="s">
        <v>8</v>
      </c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F5846" t="s">
        <v>6927</v>
      </c>
      <c r="G5846" t="s">
        <v>773</v>
      </c>
    </row>
    <row r="5847" spans="1:7" hidden="1" x14ac:dyDescent="0.25">
      <c r="A5847" t="s">
        <v>4524</v>
      </c>
      <c r="F5847" t="s">
        <v>6928</v>
      </c>
      <c r="G5847" t="s">
        <v>773</v>
      </c>
    </row>
    <row r="5848" spans="1:7" hidden="1" x14ac:dyDescent="0.25">
      <c r="A5848" t="s">
        <v>4524</v>
      </c>
      <c r="F5848" t="s">
        <v>6929</v>
      </c>
      <c r="G5848" t="s">
        <v>773</v>
      </c>
    </row>
    <row r="5849" spans="1:7" hidden="1" x14ac:dyDescent="0.25">
      <c r="A5849" t="s">
        <v>4524</v>
      </c>
      <c r="F5849" t="s">
        <v>6930</v>
      </c>
      <c r="G5849" t="s">
        <v>773</v>
      </c>
    </row>
    <row r="5850" spans="1:7" hidden="1" x14ac:dyDescent="0.25">
      <c r="A5850" t="s">
        <v>4524</v>
      </c>
      <c r="F5850" t="s">
        <v>6931</v>
      </c>
      <c r="G5850" t="s">
        <v>773</v>
      </c>
    </row>
    <row r="5851" spans="1:7" hidden="1" x14ac:dyDescent="0.25">
      <c r="A5851" t="s">
        <v>4524</v>
      </c>
      <c r="F5851" t="s">
        <v>6932</v>
      </c>
      <c r="G5851" t="s">
        <v>773</v>
      </c>
    </row>
    <row r="5852" spans="1:7" hidden="1" x14ac:dyDescent="0.25">
      <c r="A5852" t="s">
        <v>4524</v>
      </c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6934</v>
      </c>
      <c r="G5853" t="s">
        <v>773</v>
      </c>
    </row>
    <row r="5854" spans="1:7" hidden="1" x14ac:dyDescent="0.25">
      <c r="A5854" t="s">
        <v>4524</v>
      </c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6940</v>
      </c>
      <c r="G5859" t="s">
        <v>4526</v>
      </c>
    </row>
    <row r="5860" spans="1:7" hidden="1" x14ac:dyDescent="0.25">
      <c r="A5860" t="s">
        <v>4524</v>
      </c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F5863" t="s">
        <v>6944</v>
      </c>
      <c r="G5863" t="s">
        <v>4526</v>
      </c>
    </row>
    <row r="5864" spans="1:7" hidden="1" x14ac:dyDescent="0.25">
      <c r="A5864" t="s">
        <v>4524</v>
      </c>
      <c r="F5864" t="s">
        <v>6945</v>
      </c>
      <c r="G5864" t="s">
        <v>4526</v>
      </c>
    </row>
    <row r="5865" spans="1:7" hidden="1" x14ac:dyDescent="0.25">
      <c r="A5865" t="s">
        <v>4524</v>
      </c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F5871" t="s">
        <v>6952</v>
      </c>
      <c r="G5871" t="s">
        <v>4868</v>
      </c>
    </row>
    <row r="5872" spans="1:7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6996</v>
      </c>
      <c r="G5906" t="s">
        <v>29620</v>
      </c>
    </row>
    <row r="5907" spans="1:7" hidden="1" x14ac:dyDescent="0.25">
      <c r="A5907" t="s">
        <v>775</v>
      </c>
      <c r="F5907" t="s">
        <v>6997</v>
      </c>
      <c r="G5907" t="s">
        <v>29620</v>
      </c>
    </row>
    <row r="5908" spans="1:7" hidden="1" x14ac:dyDescent="0.25">
      <c r="A5908" t="s">
        <v>775</v>
      </c>
      <c r="F5908" t="s">
        <v>6998</v>
      </c>
      <c r="G5908" t="s">
        <v>29620</v>
      </c>
    </row>
    <row r="5909" spans="1:7" hidden="1" x14ac:dyDescent="0.25">
      <c r="A5909" t="s">
        <v>7</v>
      </c>
      <c r="F5909" t="s">
        <v>6999</v>
      </c>
      <c r="G5909" t="s">
        <v>29620</v>
      </c>
    </row>
    <row r="5910" spans="1:7" hidden="1" x14ac:dyDescent="0.25">
      <c r="A5910" t="s">
        <v>775</v>
      </c>
      <c r="F5910" t="s">
        <v>7000</v>
      </c>
      <c r="G5910" t="s">
        <v>29620</v>
      </c>
    </row>
    <row r="5911" spans="1:7" hidden="1" x14ac:dyDescent="0.25">
      <c r="A5911" t="s">
        <v>4</v>
      </c>
      <c r="B5911" t="s">
        <v>8</v>
      </c>
      <c r="F5911" t="s">
        <v>7001</v>
      </c>
      <c r="G5911" t="s">
        <v>29620</v>
      </c>
    </row>
    <row r="5912" spans="1:7" hidden="1" x14ac:dyDescent="0.25">
      <c r="A5912" t="s">
        <v>4</v>
      </c>
      <c r="B5912" t="s">
        <v>8</v>
      </c>
      <c r="F5912" t="s">
        <v>7002</v>
      </c>
      <c r="G5912" t="s">
        <v>29620</v>
      </c>
    </row>
    <row r="5913" spans="1:7" hidden="1" x14ac:dyDescent="0.25">
      <c r="A5913" t="s">
        <v>305</v>
      </c>
      <c r="B5913" t="s">
        <v>86</v>
      </c>
      <c r="F5913" t="s">
        <v>7003</v>
      </c>
      <c r="G5913" t="s">
        <v>29620</v>
      </c>
    </row>
    <row r="5914" spans="1:7" hidden="1" x14ac:dyDescent="0.25">
      <c r="A5914" t="s">
        <v>305</v>
      </c>
      <c r="B5914" t="s">
        <v>86</v>
      </c>
      <c r="F5914" t="s">
        <v>7004</v>
      </c>
      <c r="G5914" t="s">
        <v>29620</v>
      </c>
    </row>
    <row r="5915" spans="1:7" hidden="1" x14ac:dyDescent="0.25">
      <c r="A5915" t="s">
        <v>4524</v>
      </c>
      <c r="F5915" t="s">
        <v>7005</v>
      </c>
      <c r="G5915" t="s">
        <v>29620</v>
      </c>
    </row>
    <row r="5916" spans="1:7" hidden="1" x14ac:dyDescent="0.25">
      <c r="A5916" t="s">
        <v>4</v>
      </c>
      <c r="B5916" t="s">
        <v>8</v>
      </c>
      <c r="F5916" t="s">
        <v>7006</v>
      </c>
      <c r="G5916" t="s">
        <v>29620</v>
      </c>
    </row>
    <row r="5917" spans="1:7" hidden="1" x14ac:dyDescent="0.25">
      <c r="A5917" t="s">
        <v>4</v>
      </c>
      <c r="B5917" t="s">
        <v>8</v>
      </c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F5926" t="s">
        <v>7011</v>
      </c>
      <c r="G5926" t="s">
        <v>4879</v>
      </c>
    </row>
    <row r="5927" spans="1:7" hidden="1" x14ac:dyDescent="0.25">
      <c r="A5927" t="s">
        <v>7108</v>
      </c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F5928" t="s">
        <v>7013</v>
      </c>
      <c r="G5928" t="s">
        <v>4879</v>
      </c>
    </row>
    <row r="5929" spans="1:7" hidden="1" x14ac:dyDescent="0.25">
      <c r="A5929" t="s">
        <v>7109</v>
      </c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F5934" t="s">
        <v>7019</v>
      </c>
      <c r="G5934" t="s">
        <v>4879</v>
      </c>
    </row>
    <row r="5935" spans="1:7" hidden="1" x14ac:dyDescent="0.25">
      <c r="A5935" t="s">
        <v>7110</v>
      </c>
      <c r="F5935" t="s">
        <v>7020</v>
      </c>
      <c r="G5935" t="s">
        <v>4879</v>
      </c>
    </row>
    <row r="5936" spans="1:7" hidden="1" x14ac:dyDescent="0.25">
      <c r="A5936" t="s">
        <v>7111</v>
      </c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F5947" t="s">
        <v>7032</v>
      </c>
      <c r="G5947" t="s">
        <v>4880</v>
      </c>
    </row>
    <row r="5948" spans="1:7" hidden="1" x14ac:dyDescent="0.25">
      <c r="A5948" t="s">
        <v>5686</v>
      </c>
      <c r="F5948" t="s">
        <v>7033</v>
      </c>
      <c r="G5948" t="s">
        <v>4880</v>
      </c>
    </row>
    <row r="5949" spans="1:7" hidden="1" x14ac:dyDescent="0.25">
      <c r="A5949" t="s">
        <v>5686</v>
      </c>
      <c r="F5949" t="s">
        <v>7034</v>
      </c>
      <c r="G5949" t="s">
        <v>4880</v>
      </c>
    </row>
    <row r="5950" spans="1:7" hidden="1" x14ac:dyDescent="0.25">
      <c r="A5950" t="s">
        <v>5681</v>
      </c>
      <c r="F5950" t="s">
        <v>7035</v>
      </c>
      <c r="G5950" t="s">
        <v>4880</v>
      </c>
    </row>
    <row r="5951" spans="1:7" hidden="1" x14ac:dyDescent="0.25">
      <c r="A5951" t="s">
        <v>7112</v>
      </c>
      <c r="F5951" t="s">
        <v>7036</v>
      </c>
      <c r="G5951" t="s">
        <v>4880</v>
      </c>
    </row>
    <row r="5952" spans="1:7" hidden="1" x14ac:dyDescent="0.25">
      <c r="A5952" t="s">
        <v>7113</v>
      </c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F5967" t="s">
        <v>7062</v>
      </c>
      <c r="G5967" t="s">
        <v>4882</v>
      </c>
    </row>
    <row r="5968" spans="1:7" hidden="1" x14ac:dyDescent="0.25">
      <c r="A5968" t="s">
        <v>4524</v>
      </c>
      <c r="F5968" t="s">
        <v>7063</v>
      </c>
      <c r="G5968" t="s">
        <v>773</v>
      </c>
    </row>
    <row r="5969" spans="1:7" hidden="1" x14ac:dyDescent="0.25">
      <c r="A5969" t="s">
        <v>4524</v>
      </c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7066</v>
      </c>
      <c r="G5979" t="s">
        <v>4526</v>
      </c>
    </row>
    <row r="5980" spans="1:7" hidden="1" x14ac:dyDescent="0.25">
      <c r="A5980" t="s">
        <v>4524</v>
      </c>
      <c r="F5980" t="s">
        <v>7067</v>
      </c>
      <c r="G5980" t="s">
        <v>4526</v>
      </c>
    </row>
    <row r="5981" spans="1:7" hidden="1" x14ac:dyDescent="0.25">
      <c r="A5981" t="s">
        <v>4524</v>
      </c>
      <c r="F5981" t="s">
        <v>7068</v>
      </c>
      <c r="G5981" t="s">
        <v>4526</v>
      </c>
    </row>
    <row r="5982" spans="1:7" hidden="1" x14ac:dyDescent="0.25">
      <c r="A5982" t="s">
        <v>4524</v>
      </c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F5987" t="s">
        <v>7074</v>
      </c>
      <c r="G5987" t="s">
        <v>4868</v>
      </c>
    </row>
    <row r="5988" spans="1:7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x14ac:dyDescent="0.25">
      <c r="A5989" t="s">
        <v>12</v>
      </c>
      <c r="F5989" t="s">
        <v>7084</v>
      </c>
      <c r="G5989" t="s">
        <v>4871</v>
      </c>
    </row>
    <row r="5990" spans="1:7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x14ac:dyDescent="0.25">
      <c r="A5994" t="s">
        <v>7114</v>
      </c>
      <c r="F5994" t="s">
        <v>7089</v>
      </c>
      <c r="G5994" t="s">
        <v>4871</v>
      </c>
    </row>
    <row r="5995" spans="1:7" x14ac:dyDescent="0.25">
      <c r="A5995" t="s">
        <v>7115</v>
      </c>
      <c r="F5995" t="s">
        <v>7090</v>
      </c>
      <c r="G5995" t="s">
        <v>4871</v>
      </c>
    </row>
    <row r="5996" spans="1:7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F6006" t="s">
        <v>7119</v>
      </c>
      <c r="G6006" t="s">
        <v>91</v>
      </c>
    </row>
    <row r="6007" spans="1:7" hidden="1" x14ac:dyDescent="0.25">
      <c r="A6007" t="s">
        <v>7442</v>
      </c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7125</v>
      </c>
      <c r="G6010" t="s">
        <v>91</v>
      </c>
    </row>
    <row r="6011" spans="1:7" hidden="1" x14ac:dyDescent="0.25">
      <c r="A6011" t="s">
        <v>7441</v>
      </c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F6013" t="s">
        <v>7118</v>
      </c>
      <c r="G6013" t="s">
        <v>4878</v>
      </c>
    </row>
    <row r="6014" spans="1:7" hidden="1" x14ac:dyDescent="0.25">
      <c r="A6014" t="s">
        <v>7441</v>
      </c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F6018" t="s">
        <v>7152</v>
      </c>
      <c r="G6018" t="s">
        <v>467</v>
      </c>
    </row>
    <row r="6019" spans="1:7" hidden="1" x14ac:dyDescent="0.25">
      <c r="A6019" t="s">
        <v>7441</v>
      </c>
      <c r="F6019" t="s">
        <v>7153</v>
      </c>
      <c r="G6019" t="s">
        <v>467</v>
      </c>
    </row>
    <row r="6020" spans="1:7" hidden="1" x14ac:dyDescent="0.25">
      <c r="A6020" t="s">
        <v>7442</v>
      </c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7432</v>
      </c>
      <c r="G6024" t="s">
        <v>468</v>
      </c>
    </row>
    <row r="6025" spans="1:7" hidden="1" x14ac:dyDescent="0.25">
      <c r="A6025" t="s">
        <v>7441</v>
      </c>
      <c r="F6025" t="s">
        <v>7433</v>
      </c>
      <c r="G6025" t="s">
        <v>468</v>
      </c>
    </row>
    <row r="6026" spans="1:7" hidden="1" x14ac:dyDescent="0.25">
      <c r="A6026" t="s">
        <v>7442</v>
      </c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F6030" t="s">
        <v>7350</v>
      </c>
      <c r="G6030" t="s">
        <v>29620</v>
      </c>
    </row>
    <row r="6031" spans="1:7" hidden="1" x14ac:dyDescent="0.25">
      <c r="A6031" t="s">
        <v>305</v>
      </c>
      <c r="B6031" t="s">
        <v>86</v>
      </c>
      <c r="F6031" t="s">
        <v>7351</v>
      </c>
      <c r="G6031" t="s">
        <v>29620</v>
      </c>
    </row>
    <row r="6032" spans="1:7" hidden="1" x14ac:dyDescent="0.25">
      <c r="A6032" t="s">
        <v>2283</v>
      </c>
      <c r="B6032" t="s">
        <v>6867</v>
      </c>
      <c r="F6032" t="s">
        <v>7352</v>
      </c>
      <c r="G6032" t="s">
        <v>29620</v>
      </c>
    </row>
    <row r="6033" spans="1:7" hidden="1" x14ac:dyDescent="0.25">
      <c r="A6033" t="s">
        <v>7446</v>
      </c>
      <c r="B6033" t="s">
        <v>6867</v>
      </c>
      <c r="F6033" t="s">
        <v>7353</v>
      </c>
      <c r="G6033" t="s">
        <v>29620</v>
      </c>
    </row>
    <row r="6034" spans="1:7" hidden="1" x14ac:dyDescent="0.25">
      <c r="A6034" t="s">
        <v>163</v>
      </c>
      <c r="B6034" t="s">
        <v>6867</v>
      </c>
      <c r="C6034" t="s">
        <v>60</v>
      </c>
      <c r="F6034" t="s">
        <v>7354</v>
      </c>
      <c r="G6034" t="s">
        <v>29620</v>
      </c>
    </row>
    <row r="6035" spans="1:7" hidden="1" x14ac:dyDescent="0.25">
      <c r="A6035" t="s">
        <v>163</v>
      </c>
      <c r="B6035" t="s">
        <v>6867</v>
      </c>
      <c r="C6035" t="s">
        <v>60</v>
      </c>
      <c r="F6035" t="s">
        <v>7357</v>
      </c>
      <c r="G6035" t="s">
        <v>29620</v>
      </c>
    </row>
    <row r="6036" spans="1:7" hidden="1" x14ac:dyDescent="0.25">
      <c r="A6036" t="s">
        <v>163</v>
      </c>
      <c r="B6036" t="s">
        <v>6867</v>
      </c>
      <c r="C6036" t="s">
        <v>60</v>
      </c>
      <c r="F6036" t="s">
        <v>7360</v>
      </c>
      <c r="G6036" t="s">
        <v>29620</v>
      </c>
    </row>
    <row r="6037" spans="1:7" hidden="1" x14ac:dyDescent="0.25">
      <c r="A6037" t="s">
        <v>163</v>
      </c>
      <c r="B6037" t="s">
        <v>6867</v>
      </c>
      <c r="C6037" t="s">
        <v>60</v>
      </c>
      <c r="F6037" t="s">
        <v>7363</v>
      </c>
      <c r="G6037" t="s">
        <v>29620</v>
      </c>
    </row>
    <row r="6038" spans="1:7" hidden="1" x14ac:dyDescent="0.25">
      <c r="A6038" t="s">
        <v>163</v>
      </c>
      <c r="B6038" t="s">
        <v>6867</v>
      </c>
      <c r="C6038" t="s">
        <v>60</v>
      </c>
      <c r="F6038" t="s">
        <v>7366</v>
      </c>
      <c r="G6038" t="s">
        <v>29620</v>
      </c>
    </row>
    <row r="6039" spans="1:7" hidden="1" x14ac:dyDescent="0.25">
      <c r="A6039" t="s">
        <v>163</v>
      </c>
      <c r="B6039" t="s">
        <v>6867</v>
      </c>
      <c r="C6039" t="s">
        <v>60</v>
      </c>
      <c r="F6039" t="s">
        <v>7369</v>
      </c>
      <c r="G6039" t="s">
        <v>29620</v>
      </c>
    </row>
    <row r="6040" spans="1:7" hidden="1" x14ac:dyDescent="0.25">
      <c r="A6040" t="s">
        <v>163</v>
      </c>
      <c r="B6040" t="s">
        <v>6867</v>
      </c>
      <c r="C6040" t="s">
        <v>60</v>
      </c>
      <c r="F6040" t="s">
        <v>7372</v>
      </c>
      <c r="G6040" t="s">
        <v>29620</v>
      </c>
    </row>
    <row r="6041" spans="1:7" hidden="1" x14ac:dyDescent="0.25">
      <c r="A6041" t="s">
        <v>163</v>
      </c>
      <c r="B6041" t="s">
        <v>6867</v>
      </c>
      <c r="C6041" t="s">
        <v>60</v>
      </c>
      <c r="F6041" t="s">
        <v>7375</v>
      </c>
      <c r="G6041" t="s">
        <v>29620</v>
      </c>
    </row>
    <row r="6042" spans="1:7" hidden="1" x14ac:dyDescent="0.25">
      <c r="A6042" t="s">
        <v>163</v>
      </c>
      <c r="B6042" t="s">
        <v>6867</v>
      </c>
      <c r="C6042" t="s">
        <v>60</v>
      </c>
      <c r="F6042" t="s">
        <v>7378</v>
      </c>
      <c r="G6042" t="s">
        <v>29620</v>
      </c>
    </row>
    <row r="6043" spans="1:7" hidden="1" x14ac:dyDescent="0.25">
      <c r="A6043" t="s">
        <v>163</v>
      </c>
      <c r="B6043" t="s">
        <v>6867</v>
      </c>
      <c r="C6043" t="s">
        <v>60</v>
      </c>
      <c r="F6043" t="s">
        <v>7379</v>
      </c>
      <c r="G6043" t="s">
        <v>29620</v>
      </c>
    </row>
    <row r="6044" spans="1:7" hidden="1" x14ac:dyDescent="0.25">
      <c r="A6044" t="s">
        <v>163</v>
      </c>
      <c r="B6044" t="s">
        <v>6867</v>
      </c>
      <c r="C6044" t="s">
        <v>60</v>
      </c>
      <c r="F6044" t="s">
        <v>7382</v>
      </c>
      <c r="G6044" t="s">
        <v>29620</v>
      </c>
    </row>
    <row r="6045" spans="1:7" hidden="1" x14ac:dyDescent="0.25">
      <c r="A6045" t="s">
        <v>163</v>
      </c>
      <c r="B6045" t="s">
        <v>6867</v>
      </c>
      <c r="C6045" t="s">
        <v>60</v>
      </c>
      <c r="F6045" t="s">
        <v>7385</v>
      </c>
      <c r="G6045" t="s">
        <v>29620</v>
      </c>
    </row>
    <row r="6046" spans="1:7" hidden="1" x14ac:dyDescent="0.25">
      <c r="A6046" t="s">
        <v>163</v>
      </c>
      <c r="B6046" t="s">
        <v>6867</v>
      </c>
      <c r="C6046" t="s">
        <v>60</v>
      </c>
      <c r="F6046" t="s">
        <v>7388</v>
      </c>
      <c r="G6046" t="s">
        <v>29620</v>
      </c>
    </row>
    <row r="6047" spans="1:7" hidden="1" x14ac:dyDescent="0.25">
      <c r="A6047" t="s">
        <v>163</v>
      </c>
      <c r="B6047" t="s">
        <v>6867</v>
      </c>
      <c r="C6047" t="s">
        <v>60</v>
      </c>
      <c r="F6047" t="s">
        <v>7391</v>
      </c>
      <c r="G6047" t="s">
        <v>29620</v>
      </c>
    </row>
    <row r="6048" spans="1:7" hidden="1" x14ac:dyDescent="0.25">
      <c r="A6048" t="s">
        <v>163</v>
      </c>
      <c r="B6048" t="s">
        <v>6867</v>
      </c>
      <c r="C6048" t="s">
        <v>60</v>
      </c>
      <c r="F6048" t="s">
        <v>7394</v>
      </c>
      <c r="G6048" t="s">
        <v>29620</v>
      </c>
    </row>
    <row r="6049" spans="1:7" hidden="1" x14ac:dyDescent="0.25">
      <c r="A6049" t="s">
        <v>163</v>
      </c>
      <c r="B6049" t="s">
        <v>6867</v>
      </c>
      <c r="C6049" t="s">
        <v>60</v>
      </c>
      <c r="F6049" t="s">
        <v>7397</v>
      </c>
      <c r="G6049" t="s">
        <v>29620</v>
      </c>
    </row>
    <row r="6050" spans="1:7" hidden="1" x14ac:dyDescent="0.25">
      <c r="A6050" t="s">
        <v>163</v>
      </c>
      <c r="B6050" t="s">
        <v>6867</v>
      </c>
      <c r="C6050" t="s">
        <v>60</v>
      </c>
      <c r="F6050" t="s">
        <v>7400</v>
      </c>
      <c r="G6050" t="s">
        <v>29620</v>
      </c>
    </row>
    <row r="6051" spans="1:7" hidden="1" x14ac:dyDescent="0.25">
      <c r="A6051" t="s">
        <v>163</v>
      </c>
      <c r="B6051" t="s">
        <v>6867</v>
      </c>
      <c r="C6051" t="s">
        <v>60</v>
      </c>
      <c r="F6051" t="s">
        <v>7403</v>
      </c>
      <c r="G6051" t="s">
        <v>29620</v>
      </c>
    </row>
    <row r="6052" spans="1:7" hidden="1" x14ac:dyDescent="0.25">
      <c r="A6052" t="s">
        <v>163</v>
      </c>
      <c r="B6052" t="s">
        <v>6867</v>
      </c>
      <c r="C6052" t="s">
        <v>60</v>
      </c>
      <c r="F6052" t="s">
        <v>7406</v>
      </c>
      <c r="G6052" t="s">
        <v>29620</v>
      </c>
    </row>
    <row r="6053" spans="1:7" hidden="1" x14ac:dyDescent="0.25">
      <c r="A6053" t="s">
        <v>163</v>
      </c>
      <c r="B6053" t="s">
        <v>6867</v>
      </c>
      <c r="C6053" t="s">
        <v>60</v>
      </c>
      <c r="F6053" t="s">
        <v>7409</v>
      </c>
      <c r="G6053" t="s">
        <v>29620</v>
      </c>
    </row>
    <row r="6054" spans="1:7" hidden="1" x14ac:dyDescent="0.25">
      <c r="A6054" t="s">
        <v>163</v>
      </c>
      <c r="B6054" t="s">
        <v>6867</v>
      </c>
      <c r="C6054" t="s">
        <v>60</v>
      </c>
      <c r="F6054" t="s">
        <v>7412</v>
      </c>
      <c r="G6054" t="s">
        <v>29620</v>
      </c>
    </row>
    <row r="6055" spans="1:7" hidden="1" x14ac:dyDescent="0.25">
      <c r="A6055" t="s">
        <v>163</v>
      </c>
      <c r="B6055" t="s">
        <v>6867</v>
      </c>
      <c r="C6055" t="s">
        <v>60</v>
      </c>
      <c r="F6055" t="s">
        <v>7415</v>
      </c>
      <c r="G6055" t="s">
        <v>29620</v>
      </c>
    </row>
    <row r="6056" spans="1:7" hidden="1" x14ac:dyDescent="0.25">
      <c r="A6056" t="s">
        <v>163</v>
      </c>
      <c r="B6056" t="s">
        <v>6867</v>
      </c>
      <c r="C6056" t="s">
        <v>60</v>
      </c>
      <c r="F6056" t="s">
        <v>7418</v>
      </c>
      <c r="G6056" t="s">
        <v>29620</v>
      </c>
    </row>
    <row r="6057" spans="1:7" hidden="1" x14ac:dyDescent="0.25">
      <c r="A6057" t="s">
        <v>163</v>
      </c>
      <c r="B6057" t="s">
        <v>6867</v>
      </c>
      <c r="C6057" t="s">
        <v>60</v>
      </c>
      <c r="F6057" t="s">
        <v>7421</v>
      </c>
      <c r="G6057" t="s">
        <v>29620</v>
      </c>
    </row>
    <row r="6058" spans="1:7" hidden="1" x14ac:dyDescent="0.25">
      <c r="A6058" t="s">
        <v>1906</v>
      </c>
      <c r="B6058" t="s">
        <v>6867</v>
      </c>
      <c r="F6058" t="s">
        <v>7424</v>
      </c>
      <c r="G6058" t="s">
        <v>29620</v>
      </c>
    </row>
    <row r="6059" spans="1:7" hidden="1" x14ac:dyDescent="0.25">
      <c r="A6059" t="s">
        <v>2283</v>
      </c>
      <c r="B6059" t="s">
        <v>6867</v>
      </c>
      <c r="C6059" t="s">
        <v>51</v>
      </c>
      <c r="F6059" t="s">
        <v>7425</v>
      </c>
      <c r="G6059" t="s">
        <v>29620</v>
      </c>
    </row>
    <row r="6060" spans="1:7" hidden="1" x14ac:dyDescent="0.25">
      <c r="A6060" t="s">
        <v>305</v>
      </c>
      <c r="B6060" t="s">
        <v>86</v>
      </c>
      <c r="F6060" t="s">
        <v>7426</v>
      </c>
      <c r="G6060" t="s">
        <v>29620</v>
      </c>
    </row>
    <row r="6061" spans="1:7" hidden="1" x14ac:dyDescent="0.25">
      <c r="A6061" t="s">
        <v>304</v>
      </c>
      <c r="B6061" t="s">
        <v>6867</v>
      </c>
      <c r="C6061" t="s">
        <v>51</v>
      </c>
      <c r="F6061" t="s">
        <v>7427</v>
      </c>
      <c r="G6061" t="s">
        <v>29620</v>
      </c>
    </row>
    <row r="6062" spans="1:7" hidden="1" x14ac:dyDescent="0.25">
      <c r="A6062" t="s">
        <v>7</v>
      </c>
      <c r="F6062" t="s">
        <v>7428</v>
      </c>
      <c r="G6062" t="s">
        <v>29620</v>
      </c>
    </row>
    <row r="6063" spans="1:7" hidden="1" x14ac:dyDescent="0.25">
      <c r="A6063" t="s">
        <v>12</v>
      </c>
      <c r="B6063" t="s">
        <v>646</v>
      </c>
      <c r="F6063" t="s">
        <v>7429</v>
      </c>
      <c r="G6063" t="s">
        <v>29620</v>
      </c>
    </row>
    <row r="6064" spans="1:7" hidden="1" x14ac:dyDescent="0.25">
      <c r="A6064" t="s">
        <v>4</v>
      </c>
      <c r="B6064" t="s">
        <v>8</v>
      </c>
      <c r="F6064" t="s">
        <v>7430</v>
      </c>
      <c r="G6064" t="s">
        <v>29620</v>
      </c>
    </row>
    <row r="6065" spans="1:7" hidden="1" x14ac:dyDescent="0.25">
      <c r="A6065" t="s">
        <v>7441</v>
      </c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7440</v>
      </c>
      <c r="G6067" t="s">
        <v>470</v>
      </c>
    </row>
    <row r="6068" spans="1:7" hidden="1" x14ac:dyDescent="0.25">
      <c r="A6068" t="s">
        <v>7447</v>
      </c>
      <c r="F6068" t="s">
        <v>7130</v>
      </c>
      <c r="G6068" t="s">
        <v>4879</v>
      </c>
    </row>
    <row r="6069" spans="1:7" hidden="1" x14ac:dyDescent="0.25">
      <c r="A6069" t="s">
        <v>7447</v>
      </c>
      <c r="F6069" t="s">
        <v>7131</v>
      </c>
      <c r="G6069" t="s">
        <v>4879</v>
      </c>
    </row>
    <row r="6070" spans="1:7" hidden="1" x14ac:dyDescent="0.25">
      <c r="A6070" t="s">
        <v>7447</v>
      </c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F6073" t="s">
        <v>7135</v>
      </c>
      <c r="G6073" t="s">
        <v>4879</v>
      </c>
    </row>
    <row r="6074" spans="1:7" hidden="1" x14ac:dyDescent="0.25">
      <c r="A6074" t="s">
        <v>7441</v>
      </c>
      <c r="F6074" t="s">
        <v>7136</v>
      </c>
      <c r="G6074" t="s">
        <v>4879</v>
      </c>
    </row>
    <row r="6075" spans="1:7" hidden="1" x14ac:dyDescent="0.25">
      <c r="A6075" t="s">
        <v>7442</v>
      </c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F6078" t="s">
        <v>7140</v>
      </c>
      <c r="G6078" t="s">
        <v>4879</v>
      </c>
    </row>
    <row r="6079" spans="1:7" hidden="1" x14ac:dyDescent="0.25">
      <c r="A6079" t="s">
        <v>7448</v>
      </c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F6080" t="s">
        <v>7142</v>
      </c>
      <c r="G6080" t="s">
        <v>4879</v>
      </c>
    </row>
    <row r="6081" spans="1:7" hidden="1" x14ac:dyDescent="0.25">
      <c r="A6081" t="s">
        <v>7448</v>
      </c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F6086" t="s">
        <v>7148</v>
      </c>
      <c r="G6086" t="s">
        <v>4880</v>
      </c>
    </row>
    <row r="6087" spans="1:7" hidden="1" x14ac:dyDescent="0.25">
      <c r="A6087" t="s">
        <v>7441</v>
      </c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F6106" t="s">
        <v>7189</v>
      </c>
      <c r="G6106" t="s">
        <v>4881</v>
      </c>
    </row>
    <row r="6107" spans="1:7" hidden="1" x14ac:dyDescent="0.25">
      <c r="A6107" t="s">
        <v>7441</v>
      </c>
      <c r="F6107" t="s">
        <v>7190</v>
      </c>
      <c r="G6107" t="s">
        <v>4881</v>
      </c>
    </row>
    <row r="6108" spans="1:7" hidden="1" x14ac:dyDescent="0.25">
      <c r="A6108" t="s">
        <v>7442</v>
      </c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F6147" t="s">
        <v>7264</v>
      </c>
      <c r="G6147" t="s">
        <v>4882</v>
      </c>
    </row>
    <row r="6148" spans="1:7" hidden="1" x14ac:dyDescent="0.25">
      <c r="A6148" t="s">
        <v>7453</v>
      </c>
      <c r="F6148" t="s">
        <v>7265</v>
      </c>
      <c r="G6148" t="s">
        <v>4882</v>
      </c>
    </row>
    <row r="6149" spans="1:7" hidden="1" x14ac:dyDescent="0.25">
      <c r="A6149" t="s">
        <v>7115</v>
      </c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F6164" t="s">
        <v>7289</v>
      </c>
      <c r="G6164" t="s">
        <v>4882</v>
      </c>
    </row>
    <row r="6165" spans="1:7" hidden="1" x14ac:dyDescent="0.25">
      <c r="A6165" t="s">
        <v>7442</v>
      </c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7295</v>
      </c>
      <c r="G6170" t="s">
        <v>773</v>
      </c>
    </row>
    <row r="6171" spans="1:7" hidden="1" x14ac:dyDescent="0.25">
      <c r="A6171" t="s">
        <v>7</v>
      </c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7298</v>
      </c>
      <c r="G6173" t="s">
        <v>773</v>
      </c>
    </row>
    <row r="6174" spans="1:7" hidden="1" x14ac:dyDescent="0.25">
      <c r="A6174" t="s">
        <v>7441</v>
      </c>
      <c r="F6174" t="s">
        <v>7299</v>
      </c>
      <c r="G6174" t="s">
        <v>773</v>
      </c>
    </row>
    <row r="6175" spans="1:7" hidden="1" x14ac:dyDescent="0.25">
      <c r="A6175" t="s">
        <v>7442</v>
      </c>
      <c r="F6175" t="s">
        <v>7300</v>
      </c>
      <c r="G6175" t="s">
        <v>773</v>
      </c>
    </row>
    <row r="6176" spans="1:7" hidden="1" x14ac:dyDescent="0.25">
      <c r="A6176" t="s">
        <v>7</v>
      </c>
      <c r="F6176" t="s">
        <v>7301</v>
      </c>
      <c r="G6176" t="s">
        <v>773</v>
      </c>
    </row>
    <row r="6177" spans="1:7" hidden="1" x14ac:dyDescent="0.25">
      <c r="A6177" t="s">
        <v>7</v>
      </c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7304</v>
      </c>
      <c r="G6187" t="s">
        <v>4526</v>
      </c>
    </row>
    <row r="6188" spans="1:7" hidden="1" x14ac:dyDescent="0.25">
      <c r="A6188" t="s">
        <v>4524</v>
      </c>
      <c r="F6188" t="s">
        <v>7305</v>
      </c>
      <c r="G6188" t="s">
        <v>4526</v>
      </c>
    </row>
    <row r="6189" spans="1:7" hidden="1" x14ac:dyDescent="0.25">
      <c r="A6189" t="s">
        <v>4524</v>
      </c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F6191" t="s">
        <v>7308</v>
      </c>
      <c r="G6191" t="s">
        <v>4526</v>
      </c>
    </row>
    <row r="6192" spans="1:7" hidden="1" x14ac:dyDescent="0.25">
      <c r="A6192" t="s">
        <v>7441</v>
      </c>
      <c r="F6192" t="s">
        <v>7309</v>
      </c>
      <c r="G6192" t="s">
        <v>4526</v>
      </c>
    </row>
    <row r="6193" spans="1:7" hidden="1" x14ac:dyDescent="0.25">
      <c r="A6193" t="s">
        <v>7442</v>
      </c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F6194" t="s">
        <v>7311</v>
      </c>
      <c r="G6194" t="s">
        <v>4526</v>
      </c>
    </row>
    <row r="6195" spans="1:7" hidden="1" x14ac:dyDescent="0.25">
      <c r="A6195" t="s">
        <v>4524</v>
      </c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F6204" t="s">
        <v>7329</v>
      </c>
      <c r="G6204" t="s">
        <v>4868</v>
      </c>
    </row>
    <row r="6205" spans="1:7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7492</v>
      </c>
      <c r="G6249" t="s">
        <v>29620</v>
      </c>
    </row>
    <row r="6250" spans="1:7" hidden="1" x14ac:dyDescent="0.25">
      <c r="A6250" t="s">
        <v>7</v>
      </c>
      <c r="F6250" t="s">
        <v>7493</v>
      </c>
      <c r="G6250" t="s">
        <v>29620</v>
      </c>
    </row>
    <row r="6251" spans="1:7" hidden="1" x14ac:dyDescent="0.25">
      <c r="A6251" t="s">
        <v>7</v>
      </c>
      <c r="F6251" t="s">
        <v>7494</v>
      </c>
      <c r="G6251" t="s">
        <v>29620</v>
      </c>
    </row>
    <row r="6252" spans="1:7" hidden="1" x14ac:dyDescent="0.25">
      <c r="A6252" t="s">
        <v>7</v>
      </c>
      <c r="F6252" t="s">
        <v>7495</v>
      </c>
      <c r="G6252" t="s">
        <v>29620</v>
      </c>
    </row>
    <row r="6253" spans="1:7" hidden="1" x14ac:dyDescent="0.25">
      <c r="A6253" t="s">
        <v>775</v>
      </c>
      <c r="F6253" t="s">
        <v>7496</v>
      </c>
      <c r="G6253" t="s">
        <v>29620</v>
      </c>
    </row>
    <row r="6254" spans="1:7" hidden="1" x14ac:dyDescent="0.25">
      <c r="A6254" t="s">
        <v>775</v>
      </c>
      <c r="F6254" t="s">
        <v>7497</v>
      </c>
      <c r="G6254" t="s">
        <v>29620</v>
      </c>
    </row>
    <row r="6255" spans="1:7" hidden="1" x14ac:dyDescent="0.25">
      <c r="A6255" t="s">
        <v>775</v>
      </c>
      <c r="F6255" t="s">
        <v>7498</v>
      </c>
      <c r="G6255" t="s">
        <v>29620</v>
      </c>
    </row>
    <row r="6256" spans="1:7" hidden="1" x14ac:dyDescent="0.25">
      <c r="A6256" t="s">
        <v>4</v>
      </c>
      <c r="B6256" t="s">
        <v>8</v>
      </c>
      <c r="F6256" t="s">
        <v>7499</v>
      </c>
      <c r="G6256" t="s">
        <v>29620</v>
      </c>
    </row>
    <row r="6257" spans="1:7" hidden="1" x14ac:dyDescent="0.25">
      <c r="A6257" t="s">
        <v>4</v>
      </c>
      <c r="B6257" t="s">
        <v>8</v>
      </c>
      <c r="F6257" t="s">
        <v>7500</v>
      </c>
      <c r="G6257" t="s">
        <v>29620</v>
      </c>
    </row>
    <row r="6258" spans="1:7" hidden="1" x14ac:dyDescent="0.25">
      <c r="A6258" t="s">
        <v>775</v>
      </c>
      <c r="F6258" t="s">
        <v>7501</v>
      </c>
      <c r="G6258" t="s">
        <v>29620</v>
      </c>
    </row>
    <row r="6259" spans="1:7" hidden="1" x14ac:dyDescent="0.25">
      <c r="A6259" t="s">
        <v>775</v>
      </c>
      <c r="F6259" t="s">
        <v>7502</v>
      </c>
      <c r="G6259" t="s">
        <v>29620</v>
      </c>
    </row>
    <row r="6260" spans="1:7" hidden="1" x14ac:dyDescent="0.25">
      <c r="A6260" t="s">
        <v>4</v>
      </c>
      <c r="B6260" t="s">
        <v>8</v>
      </c>
      <c r="F6260" t="s">
        <v>7503</v>
      </c>
      <c r="G6260" t="s">
        <v>29620</v>
      </c>
    </row>
    <row r="6261" spans="1:7" hidden="1" x14ac:dyDescent="0.25">
      <c r="A6261" t="s">
        <v>4</v>
      </c>
      <c r="B6261" t="s">
        <v>8</v>
      </c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7528</v>
      </c>
      <c r="G6285" t="s">
        <v>773</v>
      </c>
    </row>
    <row r="6286" spans="1:7" hidden="1" x14ac:dyDescent="0.25">
      <c r="A6286" t="s">
        <v>4524</v>
      </c>
      <c r="F6286" t="s">
        <v>7529</v>
      </c>
      <c r="G6286" t="s">
        <v>773</v>
      </c>
    </row>
    <row r="6287" spans="1:7" hidden="1" x14ac:dyDescent="0.25">
      <c r="A6287" t="s">
        <v>4524</v>
      </c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7536</v>
      </c>
      <c r="G6293" t="s">
        <v>4526</v>
      </c>
    </row>
    <row r="6294" spans="1:7" hidden="1" x14ac:dyDescent="0.25">
      <c r="A6294" t="s">
        <v>775</v>
      </c>
      <c r="F6294" t="s">
        <v>7537</v>
      </c>
      <c r="G6294" t="s">
        <v>4526</v>
      </c>
    </row>
    <row r="6295" spans="1:7" hidden="1" x14ac:dyDescent="0.25">
      <c r="A6295" t="s">
        <v>775</v>
      </c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F6297" t="s">
        <v>7540</v>
      </c>
      <c r="G6297" t="s">
        <v>4526</v>
      </c>
    </row>
    <row r="6298" spans="1:7" hidden="1" x14ac:dyDescent="0.25">
      <c r="A6298" t="s">
        <v>4524</v>
      </c>
      <c r="F6298" t="s">
        <v>7541</v>
      </c>
      <c r="G6298" t="s">
        <v>4526</v>
      </c>
    </row>
    <row r="6299" spans="1:7" hidden="1" x14ac:dyDescent="0.25">
      <c r="A6299" t="s">
        <v>4524</v>
      </c>
      <c r="F6299" t="s">
        <v>7542</v>
      </c>
      <c r="G6299" t="s">
        <v>4526</v>
      </c>
    </row>
    <row r="6300" spans="1:7" hidden="1" x14ac:dyDescent="0.25">
      <c r="A6300" t="s">
        <v>4524</v>
      </c>
      <c r="F6300" t="s">
        <v>7543</v>
      </c>
      <c r="G6300" t="s">
        <v>4526</v>
      </c>
    </row>
    <row r="6301" spans="1:7" hidden="1" x14ac:dyDescent="0.25">
      <c r="A6301" t="s">
        <v>4524</v>
      </c>
      <c r="F6301" t="s">
        <v>7544</v>
      </c>
      <c r="G6301" t="s">
        <v>4526</v>
      </c>
    </row>
    <row r="6302" spans="1:7" hidden="1" x14ac:dyDescent="0.25">
      <c r="A6302" t="s">
        <v>4524</v>
      </c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F6324" t="s">
        <v>7567</v>
      </c>
      <c r="G6324" t="s">
        <v>4868</v>
      </c>
    </row>
    <row r="6325" spans="1:7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7603</v>
      </c>
      <c r="G6358" t="s">
        <v>29620</v>
      </c>
    </row>
    <row r="6359" spans="1:7" hidden="1" x14ac:dyDescent="0.25">
      <c r="A6359" t="s">
        <v>7</v>
      </c>
      <c r="F6359" t="s">
        <v>7604</v>
      </c>
      <c r="G6359" t="s">
        <v>29620</v>
      </c>
    </row>
    <row r="6360" spans="1:7" hidden="1" x14ac:dyDescent="0.25">
      <c r="A6360" t="s">
        <v>775</v>
      </c>
      <c r="F6360" t="s">
        <v>7605</v>
      </c>
      <c r="G6360" t="s">
        <v>29620</v>
      </c>
    </row>
    <row r="6361" spans="1:7" hidden="1" x14ac:dyDescent="0.25">
      <c r="A6361" t="s">
        <v>4</v>
      </c>
      <c r="B6361" t="s">
        <v>8</v>
      </c>
      <c r="F6361" t="s">
        <v>7606</v>
      </c>
      <c r="G6361" t="s">
        <v>29620</v>
      </c>
    </row>
    <row r="6362" spans="1:7" hidden="1" x14ac:dyDescent="0.25">
      <c r="A6362" t="s">
        <v>4</v>
      </c>
      <c r="B6362" t="s">
        <v>8</v>
      </c>
      <c r="F6362" t="s">
        <v>7607</v>
      </c>
      <c r="G6362" t="s">
        <v>29620</v>
      </c>
    </row>
    <row r="6363" spans="1:7" hidden="1" x14ac:dyDescent="0.25">
      <c r="A6363" t="s">
        <v>4</v>
      </c>
      <c r="B6363" t="s">
        <v>8</v>
      </c>
      <c r="F6363" t="s">
        <v>7608</v>
      </c>
      <c r="G6363" t="s">
        <v>29620</v>
      </c>
    </row>
    <row r="6364" spans="1:7" hidden="1" x14ac:dyDescent="0.25">
      <c r="A6364" t="s">
        <v>775</v>
      </c>
      <c r="F6364" t="s">
        <v>7609</v>
      </c>
      <c r="G6364" t="s">
        <v>29620</v>
      </c>
    </row>
    <row r="6365" spans="1:7" hidden="1" x14ac:dyDescent="0.25">
      <c r="A6365" t="s">
        <v>305</v>
      </c>
      <c r="B6365" t="s">
        <v>86</v>
      </c>
      <c r="F6365" t="s">
        <v>7610</v>
      </c>
      <c r="G6365" t="s">
        <v>29620</v>
      </c>
    </row>
    <row r="6366" spans="1:7" hidden="1" x14ac:dyDescent="0.25">
      <c r="A6366" t="s">
        <v>7</v>
      </c>
      <c r="F6366" t="s">
        <v>7611</v>
      </c>
      <c r="G6366" t="s">
        <v>29620</v>
      </c>
    </row>
    <row r="6367" spans="1:7" hidden="1" x14ac:dyDescent="0.25">
      <c r="A6367" t="s">
        <v>7</v>
      </c>
      <c r="F6367" t="s">
        <v>7612</v>
      </c>
      <c r="G6367" t="s">
        <v>29620</v>
      </c>
    </row>
    <row r="6368" spans="1:7" hidden="1" x14ac:dyDescent="0.25">
      <c r="A6368" t="s">
        <v>775</v>
      </c>
      <c r="F6368" t="s">
        <v>7613</v>
      </c>
      <c r="G6368" t="s">
        <v>29620</v>
      </c>
    </row>
    <row r="6369" spans="1:7" hidden="1" x14ac:dyDescent="0.25">
      <c r="A6369" t="s">
        <v>775</v>
      </c>
      <c r="F6369" t="s">
        <v>7614</v>
      </c>
      <c r="G6369" t="s">
        <v>29620</v>
      </c>
    </row>
    <row r="6370" spans="1:7" hidden="1" x14ac:dyDescent="0.25">
      <c r="A6370" t="s">
        <v>7</v>
      </c>
      <c r="F6370" t="s">
        <v>7615</v>
      </c>
      <c r="G6370" t="s">
        <v>29620</v>
      </c>
    </row>
    <row r="6371" spans="1:7" hidden="1" x14ac:dyDescent="0.25">
      <c r="A6371" t="s">
        <v>4</v>
      </c>
      <c r="B6371" t="s">
        <v>8</v>
      </c>
      <c r="F6371" t="s">
        <v>7616</v>
      </c>
      <c r="G6371" t="s">
        <v>29620</v>
      </c>
    </row>
    <row r="6372" spans="1:7" hidden="1" x14ac:dyDescent="0.25">
      <c r="A6372" t="s">
        <v>4</v>
      </c>
      <c r="B6372" t="s">
        <v>8</v>
      </c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7619</v>
      </c>
      <c r="G6374" t="s">
        <v>470</v>
      </c>
    </row>
    <row r="6375" spans="1:7" hidden="1" x14ac:dyDescent="0.25">
      <c r="A6375" t="s">
        <v>224</v>
      </c>
      <c r="F6375" t="s">
        <v>7620</v>
      </c>
      <c r="G6375" t="s">
        <v>470</v>
      </c>
    </row>
    <row r="6376" spans="1:7" hidden="1" x14ac:dyDescent="0.25">
      <c r="A6376" t="s">
        <v>224</v>
      </c>
      <c r="F6376" t="s">
        <v>7621</v>
      </c>
      <c r="G6376" t="s">
        <v>470</v>
      </c>
    </row>
    <row r="6377" spans="1:7" hidden="1" x14ac:dyDescent="0.25">
      <c r="A6377" t="s">
        <v>224</v>
      </c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7623</v>
      </c>
      <c r="G6378" t="s">
        <v>470</v>
      </c>
    </row>
    <row r="6379" spans="1:7" hidden="1" x14ac:dyDescent="0.25">
      <c r="A6379" t="s">
        <v>7812</v>
      </c>
      <c r="F6379" t="s">
        <v>7624</v>
      </c>
      <c r="G6379" t="s">
        <v>470</v>
      </c>
    </row>
    <row r="6380" spans="1:7" hidden="1" x14ac:dyDescent="0.25">
      <c r="A6380" t="s">
        <v>7812</v>
      </c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F6388" t="s">
        <v>7633</v>
      </c>
      <c r="G6388" t="s">
        <v>4879</v>
      </c>
    </row>
    <row r="6389" spans="1:7" hidden="1" x14ac:dyDescent="0.25">
      <c r="A6389" t="s">
        <v>7814</v>
      </c>
      <c r="F6389" t="s">
        <v>7634</v>
      </c>
      <c r="G6389" t="s">
        <v>4879</v>
      </c>
    </row>
    <row r="6390" spans="1:7" hidden="1" x14ac:dyDescent="0.25">
      <c r="A6390" t="s">
        <v>7815</v>
      </c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F6410" t="s">
        <v>7655</v>
      </c>
      <c r="G6410" t="s">
        <v>4879</v>
      </c>
    </row>
    <row r="6411" spans="1:7" hidden="1" x14ac:dyDescent="0.25">
      <c r="A6411" t="s">
        <v>20</v>
      </c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7697</v>
      </c>
      <c r="G6452" t="s">
        <v>773</v>
      </c>
    </row>
    <row r="6453" spans="1:7" hidden="1" x14ac:dyDescent="0.25">
      <c r="A6453" t="s">
        <v>775</v>
      </c>
      <c r="F6453" t="s">
        <v>7698</v>
      </c>
      <c r="G6453" t="s">
        <v>773</v>
      </c>
    </row>
    <row r="6454" spans="1:7" hidden="1" x14ac:dyDescent="0.25">
      <c r="A6454" t="s">
        <v>775</v>
      </c>
      <c r="F6454" t="s">
        <v>7699</v>
      </c>
      <c r="G6454" t="s">
        <v>773</v>
      </c>
    </row>
    <row r="6455" spans="1:7" hidden="1" x14ac:dyDescent="0.25">
      <c r="A6455" t="s">
        <v>7</v>
      </c>
      <c r="F6455" t="s">
        <v>7700</v>
      </c>
      <c r="G6455" t="s">
        <v>773</v>
      </c>
    </row>
    <row r="6456" spans="1:7" hidden="1" x14ac:dyDescent="0.25">
      <c r="A6456" t="s">
        <v>7</v>
      </c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7702</v>
      </c>
      <c r="G6457" t="s">
        <v>773</v>
      </c>
    </row>
    <row r="6458" spans="1:7" hidden="1" x14ac:dyDescent="0.25">
      <c r="A6458" t="s">
        <v>775</v>
      </c>
      <c r="F6458" t="s">
        <v>7703</v>
      </c>
      <c r="G6458" t="s">
        <v>773</v>
      </c>
    </row>
    <row r="6459" spans="1:7" hidden="1" x14ac:dyDescent="0.25">
      <c r="A6459" t="s">
        <v>7821</v>
      </c>
      <c r="F6459" t="s">
        <v>7704</v>
      </c>
      <c r="G6459" t="s">
        <v>773</v>
      </c>
    </row>
    <row r="6460" spans="1:7" hidden="1" x14ac:dyDescent="0.25">
      <c r="A6460" t="s">
        <v>4524</v>
      </c>
      <c r="F6460" t="s">
        <v>7705</v>
      </c>
      <c r="G6460" t="s">
        <v>773</v>
      </c>
    </row>
    <row r="6461" spans="1:7" hidden="1" x14ac:dyDescent="0.25">
      <c r="A6461" t="s">
        <v>4524</v>
      </c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7712</v>
      </c>
      <c r="G6467" t="s">
        <v>796</v>
      </c>
    </row>
    <row r="6468" spans="1:7" hidden="1" x14ac:dyDescent="0.25">
      <c r="A6468" t="s">
        <v>7822</v>
      </c>
      <c r="F6468" t="s">
        <v>7713</v>
      </c>
      <c r="G6468" t="s">
        <v>796</v>
      </c>
    </row>
    <row r="6469" spans="1:7" hidden="1" x14ac:dyDescent="0.25">
      <c r="A6469" t="s">
        <v>7823</v>
      </c>
      <c r="F6469" t="s">
        <v>7714</v>
      </c>
      <c r="G6469" t="s">
        <v>796</v>
      </c>
    </row>
    <row r="6470" spans="1:7" hidden="1" x14ac:dyDescent="0.25">
      <c r="A6470" t="s">
        <v>7824</v>
      </c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7718</v>
      </c>
      <c r="G6473" t="s">
        <v>4526</v>
      </c>
    </row>
    <row r="6474" spans="1:7" hidden="1" x14ac:dyDescent="0.25">
      <c r="A6474" t="s">
        <v>4524</v>
      </c>
      <c r="F6474" t="s">
        <v>7719</v>
      </c>
      <c r="G6474" t="s">
        <v>4526</v>
      </c>
    </row>
    <row r="6475" spans="1:7" hidden="1" x14ac:dyDescent="0.25">
      <c r="A6475" t="s">
        <v>4524</v>
      </c>
      <c r="F6475" t="s">
        <v>7720</v>
      </c>
      <c r="G6475" t="s">
        <v>4526</v>
      </c>
    </row>
    <row r="6476" spans="1:7" hidden="1" x14ac:dyDescent="0.25">
      <c r="A6476" t="s">
        <v>4524</v>
      </c>
      <c r="F6476" t="s">
        <v>7721</v>
      </c>
      <c r="G6476" t="s">
        <v>4526</v>
      </c>
    </row>
    <row r="6477" spans="1:7" hidden="1" x14ac:dyDescent="0.25">
      <c r="A6477" t="s">
        <v>4524</v>
      </c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F6479" t="s">
        <v>7724</v>
      </c>
      <c r="G6479" t="s">
        <v>4526</v>
      </c>
    </row>
    <row r="6480" spans="1:7" hidden="1" x14ac:dyDescent="0.25">
      <c r="A6480" t="s">
        <v>4524</v>
      </c>
      <c r="F6480" t="s">
        <v>7725</v>
      </c>
      <c r="G6480" t="s">
        <v>4526</v>
      </c>
    </row>
    <row r="6481" spans="1:7" hidden="1" x14ac:dyDescent="0.25">
      <c r="A6481" t="s">
        <v>4524</v>
      </c>
      <c r="F6481" t="s">
        <v>7726</v>
      </c>
      <c r="G6481" t="s">
        <v>4526</v>
      </c>
    </row>
    <row r="6482" spans="1:7" hidden="1" x14ac:dyDescent="0.25">
      <c r="A6482" t="s">
        <v>4524</v>
      </c>
      <c r="F6482" t="s">
        <v>7727</v>
      </c>
      <c r="G6482" t="s">
        <v>4526</v>
      </c>
    </row>
    <row r="6483" spans="1:7" hidden="1" x14ac:dyDescent="0.25">
      <c r="A6483" t="s">
        <v>4524</v>
      </c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F6551" t="s">
        <v>7796</v>
      </c>
      <c r="G6551" t="s">
        <v>4868</v>
      </c>
    </row>
    <row r="6552" spans="1:7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x14ac:dyDescent="0.25">
      <c r="A6556" t="s">
        <v>7832</v>
      </c>
      <c r="F6556" t="s">
        <v>7801</v>
      </c>
      <c r="G6556" t="s">
        <v>4871</v>
      </c>
    </row>
    <row r="6557" spans="1:7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x14ac:dyDescent="0.25">
      <c r="A6561" t="s">
        <v>12</v>
      </c>
      <c r="F6561" t="s">
        <v>7806</v>
      </c>
      <c r="G6561" t="s">
        <v>4871</v>
      </c>
    </row>
    <row r="6562" spans="1:7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7883</v>
      </c>
      <c r="G6596" t="s">
        <v>29620</v>
      </c>
    </row>
    <row r="6597" spans="1:7" hidden="1" x14ac:dyDescent="0.25">
      <c r="A6597" t="s">
        <v>775</v>
      </c>
      <c r="F6597" t="s">
        <v>7884</v>
      </c>
      <c r="G6597" t="s">
        <v>29620</v>
      </c>
    </row>
    <row r="6598" spans="1:7" hidden="1" x14ac:dyDescent="0.25">
      <c r="A6598" t="s">
        <v>7</v>
      </c>
      <c r="F6598" t="s">
        <v>7885</v>
      </c>
      <c r="G6598" t="s">
        <v>29620</v>
      </c>
    </row>
    <row r="6599" spans="1:7" hidden="1" x14ac:dyDescent="0.25">
      <c r="A6599" t="s">
        <v>305</v>
      </c>
      <c r="B6599" t="s">
        <v>86</v>
      </c>
      <c r="F6599" t="s">
        <v>7886</v>
      </c>
      <c r="G6599" t="s">
        <v>29620</v>
      </c>
    </row>
    <row r="6600" spans="1:7" hidden="1" x14ac:dyDescent="0.25">
      <c r="A6600" t="s">
        <v>775</v>
      </c>
      <c r="F6600" t="s">
        <v>7887</v>
      </c>
      <c r="G6600" t="s">
        <v>29620</v>
      </c>
    </row>
    <row r="6601" spans="1:7" hidden="1" x14ac:dyDescent="0.25">
      <c r="A6601" t="s">
        <v>305</v>
      </c>
      <c r="B6601" t="s">
        <v>86</v>
      </c>
      <c r="F6601" t="s">
        <v>7888</v>
      </c>
      <c r="G6601" t="s">
        <v>29620</v>
      </c>
    </row>
    <row r="6602" spans="1:7" hidden="1" x14ac:dyDescent="0.25">
      <c r="A6602" t="s">
        <v>4</v>
      </c>
      <c r="B6602" t="s">
        <v>8</v>
      </c>
      <c r="F6602" t="s">
        <v>7889</v>
      </c>
      <c r="G6602" t="s">
        <v>29620</v>
      </c>
    </row>
    <row r="6603" spans="1:7" hidden="1" x14ac:dyDescent="0.25">
      <c r="A6603" t="s">
        <v>4</v>
      </c>
      <c r="B6603" t="s">
        <v>8109</v>
      </c>
      <c r="F6603" t="s">
        <v>7890</v>
      </c>
      <c r="G6603" t="s">
        <v>29620</v>
      </c>
    </row>
    <row r="6604" spans="1:7" hidden="1" x14ac:dyDescent="0.25">
      <c r="A6604" t="s">
        <v>4</v>
      </c>
      <c r="B6604" t="s">
        <v>8</v>
      </c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7962</v>
      </c>
      <c r="G6629" t="s">
        <v>470</v>
      </c>
    </row>
    <row r="6630" spans="1:7" hidden="1" x14ac:dyDescent="0.25">
      <c r="A6630" t="s">
        <v>1587</v>
      </c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7966</v>
      </c>
      <c r="G6631" t="s">
        <v>470</v>
      </c>
    </row>
    <row r="6632" spans="1:7" hidden="1" x14ac:dyDescent="0.25">
      <c r="A6632" t="s">
        <v>775</v>
      </c>
      <c r="F6632" t="s">
        <v>7967</v>
      </c>
      <c r="G6632" t="s">
        <v>470</v>
      </c>
    </row>
    <row r="6633" spans="1:7" hidden="1" x14ac:dyDescent="0.25">
      <c r="A6633" t="s">
        <v>775</v>
      </c>
      <c r="F6633" t="s">
        <v>7968</v>
      </c>
      <c r="G6633" t="s">
        <v>470</v>
      </c>
    </row>
    <row r="6634" spans="1:7" hidden="1" x14ac:dyDescent="0.25">
      <c r="A6634" t="s">
        <v>8110</v>
      </c>
      <c r="F6634" t="s">
        <v>7969</v>
      </c>
      <c r="G6634" t="s">
        <v>470</v>
      </c>
    </row>
    <row r="6635" spans="1:7" hidden="1" x14ac:dyDescent="0.25">
      <c r="A6635" t="s">
        <v>775</v>
      </c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F6644" t="s">
        <v>7989</v>
      </c>
      <c r="G6644" t="s">
        <v>4879</v>
      </c>
    </row>
    <row r="6645" spans="1:7" hidden="1" x14ac:dyDescent="0.25">
      <c r="A6645" t="s">
        <v>3371</v>
      </c>
      <c r="F6645" t="s">
        <v>7992</v>
      </c>
      <c r="G6645" t="s">
        <v>4879</v>
      </c>
    </row>
    <row r="6646" spans="1:7" hidden="1" x14ac:dyDescent="0.25">
      <c r="A6646" t="s">
        <v>3371</v>
      </c>
      <c r="F6646" t="s">
        <v>7993</v>
      </c>
      <c r="G6646" t="s">
        <v>4879</v>
      </c>
    </row>
    <row r="6647" spans="1:7" hidden="1" x14ac:dyDescent="0.25">
      <c r="A6647" t="s">
        <v>8112</v>
      </c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F6648" t="s">
        <v>7995</v>
      </c>
      <c r="G6648" t="s">
        <v>4879</v>
      </c>
    </row>
    <row r="6649" spans="1:7" hidden="1" x14ac:dyDescent="0.25">
      <c r="A6649" t="s">
        <v>8113</v>
      </c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F6650" t="s">
        <v>7997</v>
      </c>
      <c r="G6650" t="s">
        <v>4879</v>
      </c>
    </row>
    <row r="6651" spans="1:7" hidden="1" x14ac:dyDescent="0.25">
      <c r="A6651" t="s">
        <v>3371</v>
      </c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F6653" t="s">
        <v>8002</v>
      </c>
      <c r="G6653" t="s">
        <v>4879</v>
      </c>
    </row>
    <row r="6654" spans="1:7" hidden="1" x14ac:dyDescent="0.25">
      <c r="A6654" t="s">
        <v>8114</v>
      </c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F6701" t="s">
        <v>8066</v>
      </c>
      <c r="G6701" t="s">
        <v>4526</v>
      </c>
    </row>
    <row r="6702" spans="1:7" hidden="1" x14ac:dyDescent="0.25">
      <c r="A6702" t="s">
        <v>4524</v>
      </c>
      <c r="F6702" t="s">
        <v>8067</v>
      </c>
      <c r="G6702" t="s">
        <v>4526</v>
      </c>
    </row>
    <row r="6703" spans="1:7" hidden="1" x14ac:dyDescent="0.25">
      <c r="A6703" t="s">
        <v>4524</v>
      </c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F6706" t="s">
        <v>8071</v>
      </c>
      <c r="G6706" t="s">
        <v>4867</v>
      </c>
    </row>
    <row r="6707" spans="1:7" hidden="1" x14ac:dyDescent="0.25">
      <c r="A6707" t="s">
        <v>8119</v>
      </c>
      <c r="F6707" t="s">
        <v>8072</v>
      </c>
      <c r="G6707" t="s">
        <v>4867</v>
      </c>
    </row>
    <row r="6708" spans="1:7" hidden="1" x14ac:dyDescent="0.25">
      <c r="A6708" t="s">
        <v>8120</v>
      </c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F6710" t="s">
        <v>8076</v>
      </c>
      <c r="G6710" t="s">
        <v>4868</v>
      </c>
    </row>
    <row r="6711" spans="1:7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x14ac:dyDescent="0.25">
      <c r="A6718" t="s">
        <v>8137</v>
      </c>
      <c r="F6718" t="s">
        <v>8079</v>
      </c>
      <c r="G6718" t="s">
        <v>4871</v>
      </c>
    </row>
    <row r="6719" spans="1:7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8149</v>
      </c>
      <c r="G6741" t="s">
        <v>29620</v>
      </c>
    </row>
    <row r="6742" spans="1:7" hidden="1" x14ac:dyDescent="0.25">
      <c r="A6742" t="s">
        <v>305</v>
      </c>
      <c r="B6742" t="s">
        <v>86</v>
      </c>
      <c r="F6742" t="s">
        <v>8150</v>
      </c>
      <c r="G6742" t="s">
        <v>29620</v>
      </c>
    </row>
    <row r="6743" spans="1:7" hidden="1" x14ac:dyDescent="0.25">
      <c r="A6743" t="s">
        <v>305</v>
      </c>
      <c r="B6743" t="s">
        <v>86</v>
      </c>
      <c r="F6743" t="s">
        <v>8151</v>
      </c>
      <c r="G6743" t="s">
        <v>29620</v>
      </c>
    </row>
    <row r="6744" spans="1:7" hidden="1" x14ac:dyDescent="0.25">
      <c r="A6744" t="s">
        <v>305</v>
      </c>
      <c r="B6744" t="s">
        <v>86</v>
      </c>
      <c r="F6744" t="s">
        <v>8152</v>
      </c>
      <c r="G6744" t="s">
        <v>29620</v>
      </c>
    </row>
    <row r="6745" spans="1:7" hidden="1" x14ac:dyDescent="0.25">
      <c r="A6745" t="s">
        <v>4</v>
      </c>
      <c r="B6745" t="s">
        <v>8</v>
      </c>
      <c r="F6745" t="s">
        <v>8153</v>
      </c>
      <c r="G6745" t="s">
        <v>29620</v>
      </c>
    </row>
    <row r="6746" spans="1:7" hidden="1" x14ac:dyDescent="0.25">
      <c r="A6746" t="s">
        <v>775</v>
      </c>
      <c r="F6746" t="s">
        <v>8154</v>
      </c>
      <c r="G6746" t="s">
        <v>29620</v>
      </c>
    </row>
    <row r="6747" spans="1:7" hidden="1" x14ac:dyDescent="0.25">
      <c r="A6747" t="s">
        <v>4</v>
      </c>
      <c r="B6747" t="s">
        <v>8</v>
      </c>
      <c r="F6747" t="s">
        <v>8155</v>
      </c>
      <c r="G6747" t="s">
        <v>29620</v>
      </c>
    </row>
    <row r="6748" spans="1:7" hidden="1" x14ac:dyDescent="0.25">
      <c r="A6748" t="s">
        <v>4</v>
      </c>
      <c r="B6748" t="s">
        <v>8</v>
      </c>
      <c r="F6748" t="s">
        <v>8156</v>
      </c>
      <c r="G6748" t="s">
        <v>470</v>
      </c>
    </row>
    <row r="6749" spans="1:7" hidden="1" x14ac:dyDescent="0.25">
      <c r="A6749" t="s">
        <v>8110</v>
      </c>
      <c r="F6749" t="s">
        <v>8157</v>
      </c>
      <c r="G6749" t="s">
        <v>470</v>
      </c>
    </row>
    <row r="6750" spans="1:7" hidden="1" x14ac:dyDescent="0.25">
      <c r="A6750" t="s">
        <v>775</v>
      </c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8161</v>
      </c>
      <c r="G6753" t="s">
        <v>4879</v>
      </c>
    </row>
    <row r="6754" spans="1:7" hidden="1" x14ac:dyDescent="0.25">
      <c r="A6754" t="s">
        <v>8223</v>
      </c>
      <c r="F6754" t="s">
        <v>8162</v>
      </c>
      <c r="G6754" t="s">
        <v>4879</v>
      </c>
    </row>
    <row r="6755" spans="1:7" hidden="1" x14ac:dyDescent="0.25">
      <c r="A6755" t="s">
        <v>8220</v>
      </c>
      <c r="F6755" t="s">
        <v>8163</v>
      </c>
      <c r="G6755" t="s">
        <v>4879</v>
      </c>
    </row>
    <row r="6756" spans="1:7" hidden="1" x14ac:dyDescent="0.25">
      <c r="A6756" t="s">
        <v>8220</v>
      </c>
      <c r="F6756" t="s">
        <v>8164</v>
      </c>
      <c r="G6756" t="s">
        <v>4879</v>
      </c>
    </row>
    <row r="6757" spans="1:7" hidden="1" x14ac:dyDescent="0.25">
      <c r="A6757" t="s">
        <v>8220</v>
      </c>
      <c r="F6757" t="s">
        <v>8165</v>
      </c>
      <c r="G6757" t="s">
        <v>4879</v>
      </c>
    </row>
    <row r="6758" spans="1:7" hidden="1" x14ac:dyDescent="0.25">
      <c r="A6758" t="s">
        <v>8220</v>
      </c>
      <c r="F6758" t="s">
        <v>8166</v>
      </c>
      <c r="G6758" t="s">
        <v>4879</v>
      </c>
    </row>
    <row r="6759" spans="1:7" hidden="1" x14ac:dyDescent="0.25">
      <c r="A6759" t="s">
        <v>8220</v>
      </c>
      <c r="F6759" t="s">
        <v>8167</v>
      </c>
      <c r="G6759" t="s">
        <v>4879</v>
      </c>
    </row>
    <row r="6760" spans="1:7" hidden="1" x14ac:dyDescent="0.25">
      <c r="A6760" t="s">
        <v>8220</v>
      </c>
      <c r="F6760" t="s">
        <v>8168</v>
      </c>
      <c r="G6760" t="s">
        <v>4879</v>
      </c>
    </row>
    <row r="6761" spans="1:7" hidden="1" x14ac:dyDescent="0.25">
      <c r="A6761" t="s">
        <v>8220</v>
      </c>
      <c r="F6761" t="s">
        <v>8169</v>
      </c>
      <c r="G6761" t="s">
        <v>4879</v>
      </c>
    </row>
    <row r="6762" spans="1:7" hidden="1" x14ac:dyDescent="0.25">
      <c r="A6762" t="s">
        <v>3371</v>
      </c>
      <c r="F6762" t="s">
        <v>8170</v>
      </c>
      <c r="G6762" t="s">
        <v>4879</v>
      </c>
    </row>
    <row r="6763" spans="1:7" hidden="1" x14ac:dyDescent="0.25">
      <c r="A6763" t="s">
        <v>3371</v>
      </c>
      <c r="F6763" t="s">
        <v>8171</v>
      </c>
      <c r="G6763" t="s">
        <v>4879</v>
      </c>
    </row>
    <row r="6764" spans="1:7" hidden="1" x14ac:dyDescent="0.25">
      <c r="A6764" t="s">
        <v>3371</v>
      </c>
      <c r="F6764" t="s">
        <v>8172</v>
      </c>
      <c r="G6764" t="s">
        <v>4879</v>
      </c>
    </row>
    <row r="6765" spans="1:7" hidden="1" x14ac:dyDescent="0.25">
      <c r="A6765" t="s">
        <v>3371</v>
      </c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F6766" t="s">
        <v>8174</v>
      </c>
      <c r="G6766" t="s">
        <v>4879</v>
      </c>
    </row>
    <row r="6767" spans="1:7" hidden="1" x14ac:dyDescent="0.25">
      <c r="A6767" t="s">
        <v>8221</v>
      </c>
      <c r="F6767" t="s">
        <v>8175</v>
      </c>
      <c r="G6767" t="s">
        <v>4879</v>
      </c>
    </row>
    <row r="6768" spans="1:7" hidden="1" x14ac:dyDescent="0.25">
      <c r="A6768" t="s">
        <v>8221</v>
      </c>
      <c r="F6768" t="s">
        <v>8176</v>
      </c>
      <c r="G6768" t="s">
        <v>4879</v>
      </c>
    </row>
    <row r="6769" spans="1:7" hidden="1" x14ac:dyDescent="0.25">
      <c r="A6769" t="s">
        <v>3371</v>
      </c>
      <c r="F6769" t="s">
        <v>8177</v>
      </c>
      <c r="G6769" t="s">
        <v>4879</v>
      </c>
    </row>
    <row r="6770" spans="1:7" hidden="1" x14ac:dyDescent="0.25">
      <c r="A6770" t="s">
        <v>8222</v>
      </c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F6787" t="s">
        <v>8195</v>
      </c>
      <c r="G6787" t="s">
        <v>4882</v>
      </c>
    </row>
    <row r="6788" spans="1:7" hidden="1" x14ac:dyDescent="0.25">
      <c r="A6788" t="s">
        <v>4524</v>
      </c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8197</v>
      </c>
      <c r="G6789" t="s">
        <v>773</v>
      </c>
    </row>
    <row r="6790" spans="1:7" hidden="1" x14ac:dyDescent="0.25">
      <c r="A6790" t="s">
        <v>4524</v>
      </c>
      <c r="F6790" t="s">
        <v>8198</v>
      </c>
      <c r="G6790" t="s">
        <v>773</v>
      </c>
    </row>
    <row r="6791" spans="1:7" hidden="1" x14ac:dyDescent="0.25">
      <c r="A6791" t="s">
        <v>4524</v>
      </c>
      <c r="F6791" t="s">
        <v>8199</v>
      </c>
      <c r="G6791" t="s">
        <v>773</v>
      </c>
    </row>
    <row r="6792" spans="1:7" hidden="1" x14ac:dyDescent="0.25">
      <c r="A6792" t="s">
        <v>4524</v>
      </c>
      <c r="F6792" t="s">
        <v>8200</v>
      </c>
      <c r="G6792" t="s">
        <v>773</v>
      </c>
    </row>
    <row r="6793" spans="1:7" hidden="1" x14ac:dyDescent="0.25">
      <c r="A6793" t="s">
        <v>4524</v>
      </c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F6797" t="s">
        <v>8205</v>
      </c>
      <c r="G6797" t="s">
        <v>4526</v>
      </c>
    </row>
    <row r="6798" spans="1:7" hidden="1" x14ac:dyDescent="0.25">
      <c r="A6798" t="s">
        <v>8224</v>
      </c>
      <c r="F6798" t="s">
        <v>8074</v>
      </c>
      <c r="G6798" t="s">
        <v>4867</v>
      </c>
    </row>
    <row r="6799" spans="1:7" hidden="1" x14ac:dyDescent="0.25">
      <c r="A6799" t="s">
        <v>8224</v>
      </c>
      <c r="F6799" t="s">
        <v>8206</v>
      </c>
      <c r="G6799" t="s">
        <v>4867</v>
      </c>
    </row>
    <row r="6800" spans="1:7" hidden="1" x14ac:dyDescent="0.25">
      <c r="A6800" t="s">
        <v>8224</v>
      </c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F6805" t="s">
        <v>8212</v>
      </c>
      <c r="G6805" t="s">
        <v>4868</v>
      </c>
    </row>
    <row r="6806" spans="1:7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x14ac:dyDescent="0.25">
      <c r="A6808" t="s">
        <v>775</v>
      </c>
      <c r="F6808" t="s">
        <v>8215</v>
      </c>
      <c r="G6808" t="s">
        <v>4871</v>
      </c>
    </row>
    <row r="6809" spans="1:7" x14ac:dyDescent="0.25">
      <c r="A6809" t="s">
        <v>775</v>
      </c>
      <c r="F6809" t="s">
        <v>8216</v>
      </c>
      <c r="G6809" t="s">
        <v>4871</v>
      </c>
    </row>
    <row r="6810" spans="1:7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8276</v>
      </c>
      <c r="G6824" t="s">
        <v>470</v>
      </c>
    </row>
    <row r="6825" spans="1:7" hidden="1" x14ac:dyDescent="0.25">
      <c r="A6825" t="s">
        <v>7</v>
      </c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F6828" t="s">
        <v>8237</v>
      </c>
      <c r="G6828" t="s">
        <v>4879</v>
      </c>
    </row>
    <row r="6829" spans="1:7" hidden="1" x14ac:dyDescent="0.25">
      <c r="A6829" t="s">
        <v>3371</v>
      </c>
      <c r="F6829" t="s">
        <v>8238</v>
      </c>
      <c r="G6829" t="s">
        <v>4879</v>
      </c>
    </row>
    <row r="6830" spans="1:7" hidden="1" x14ac:dyDescent="0.25">
      <c r="A6830" t="s">
        <v>3371</v>
      </c>
      <c r="F6830" t="s">
        <v>8239</v>
      </c>
      <c r="G6830" t="s">
        <v>4879</v>
      </c>
    </row>
    <row r="6831" spans="1:7" hidden="1" x14ac:dyDescent="0.25">
      <c r="A6831" t="s">
        <v>8290</v>
      </c>
      <c r="F6831" t="s">
        <v>8240</v>
      </c>
      <c r="G6831" t="s">
        <v>4879</v>
      </c>
    </row>
    <row r="6832" spans="1:7" hidden="1" x14ac:dyDescent="0.25">
      <c r="A6832" t="s">
        <v>8291</v>
      </c>
      <c r="F6832" t="s">
        <v>8241</v>
      </c>
      <c r="G6832" t="s">
        <v>4879</v>
      </c>
    </row>
    <row r="6833" spans="1:7" hidden="1" x14ac:dyDescent="0.25">
      <c r="A6833" t="s">
        <v>817</v>
      </c>
      <c r="F6833" t="s">
        <v>8242</v>
      </c>
      <c r="G6833" t="s">
        <v>4879</v>
      </c>
    </row>
    <row r="6834" spans="1:7" hidden="1" x14ac:dyDescent="0.25">
      <c r="A6834" t="s">
        <v>817</v>
      </c>
      <c r="F6834" t="s">
        <v>8243</v>
      </c>
      <c r="G6834" t="s">
        <v>4879</v>
      </c>
    </row>
    <row r="6835" spans="1:7" hidden="1" x14ac:dyDescent="0.25">
      <c r="A6835" t="s">
        <v>817</v>
      </c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F6849" t="s">
        <v>8252</v>
      </c>
      <c r="G6849" t="s">
        <v>773</v>
      </c>
    </row>
    <row r="6850" spans="1:7" hidden="1" x14ac:dyDescent="0.25">
      <c r="A6850" t="s">
        <v>8292</v>
      </c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8269</v>
      </c>
      <c r="G6855" t="s">
        <v>4526</v>
      </c>
    </row>
    <row r="6856" spans="1:7" hidden="1" x14ac:dyDescent="0.25">
      <c r="A6856" t="s">
        <v>4524</v>
      </c>
      <c r="F6856" t="s">
        <v>8270</v>
      </c>
      <c r="G6856" t="s">
        <v>4526</v>
      </c>
    </row>
    <row r="6857" spans="1:7" hidden="1" x14ac:dyDescent="0.25">
      <c r="A6857" t="s">
        <v>4524</v>
      </c>
      <c r="F6857" t="s">
        <v>8271</v>
      </c>
      <c r="G6857" t="s">
        <v>4526</v>
      </c>
    </row>
    <row r="6858" spans="1:7" hidden="1" x14ac:dyDescent="0.25">
      <c r="A6858" t="s">
        <v>4524</v>
      </c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F6864" t="s">
        <v>8283</v>
      </c>
      <c r="G6864" t="s">
        <v>4868</v>
      </c>
    </row>
    <row r="6865" spans="1:7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x14ac:dyDescent="0.25">
      <c r="A6866" t="s">
        <v>775</v>
      </c>
      <c r="F6866" t="s">
        <v>8285</v>
      </c>
      <c r="G6866" t="s">
        <v>4871</v>
      </c>
    </row>
    <row r="6867" spans="1:7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x14ac:dyDescent="0.25">
      <c r="A6869" t="s">
        <v>775</v>
      </c>
      <c r="F6869" t="s">
        <v>8287</v>
      </c>
      <c r="G6869" t="s">
        <v>4871</v>
      </c>
    </row>
    <row r="6870" spans="1:7" x14ac:dyDescent="0.25">
      <c r="A6870" t="s">
        <v>775</v>
      </c>
      <c r="F6870" t="s">
        <v>8288</v>
      </c>
      <c r="G6870" t="s">
        <v>4871</v>
      </c>
    </row>
    <row r="6871" spans="1:7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8312</v>
      </c>
      <c r="G6887" t="s">
        <v>29620</v>
      </c>
    </row>
    <row r="6888" spans="1:7" hidden="1" x14ac:dyDescent="0.25">
      <c r="A6888" t="s">
        <v>775</v>
      </c>
      <c r="F6888" t="s">
        <v>8313</v>
      </c>
      <c r="G6888" t="s">
        <v>29620</v>
      </c>
    </row>
    <row r="6889" spans="1:7" hidden="1" x14ac:dyDescent="0.25">
      <c r="A6889" t="s">
        <v>775</v>
      </c>
      <c r="F6889" t="s">
        <v>8314</v>
      </c>
      <c r="G6889" t="s">
        <v>29620</v>
      </c>
    </row>
    <row r="6890" spans="1:7" hidden="1" x14ac:dyDescent="0.25">
      <c r="A6890" t="s">
        <v>775</v>
      </c>
      <c r="F6890" t="s">
        <v>8315</v>
      </c>
      <c r="G6890" t="s">
        <v>29620</v>
      </c>
    </row>
    <row r="6891" spans="1:7" hidden="1" x14ac:dyDescent="0.25">
      <c r="A6891" t="s">
        <v>775</v>
      </c>
      <c r="F6891" t="s">
        <v>8316</v>
      </c>
      <c r="G6891" t="s">
        <v>29620</v>
      </c>
    </row>
    <row r="6892" spans="1:7" hidden="1" x14ac:dyDescent="0.25">
      <c r="A6892" t="s">
        <v>4</v>
      </c>
      <c r="B6892" t="s">
        <v>8</v>
      </c>
      <c r="F6892" t="s">
        <v>8317</v>
      </c>
      <c r="G6892" t="s">
        <v>29620</v>
      </c>
    </row>
    <row r="6893" spans="1:7" hidden="1" x14ac:dyDescent="0.25">
      <c r="A6893" t="s">
        <v>4</v>
      </c>
      <c r="B6893" t="s">
        <v>8</v>
      </c>
      <c r="F6893" t="s">
        <v>8318</v>
      </c>
      <c r="G6893" t="s">
        <v>29620</v>
      </c>
    </row>
    <row r="6894" spans="1:7" hidden="1" x14ac:dyDescent="0.25">
      <c r="A6894" t="s">
        <v>305</v>
      </c>
      <c r="B6894" t="s">
        <v>86</v>
      </c>
      <c r="F6894" t="s">
        <v>8319</v>
      </c>
      <c r="G6894" t="s">
        <v>29620</v>
      </c>
    </row>
    <row r="6895" spans="1:7" hidden="1" x14ac:dyDescent="0.25">
      <c r="A6895" t="s">
        <v>4</v>
      </c>
      <c r="B6895" t="s">
        <v>8</v>
      </c>
      <c r="F6895" t="s">
        <v>8320</v>
      </c>
      <c r="G6895" t="s">
        <v>29620</v>
      </c>
    </row>
    <row r="6896" spans="1:7" hidden="1" x14ac:dyDescent="0.25">
      <c r="A6896" t="s">
        <v>4</v>
      </c>
      <c r="B6896" t="s">
        <v>8</v>
      </c>
      <c r="F6896" t="s">
        <v>8321</v>
      </c>
      <c r="G6896" t="s">
        <v>29620</v>
      </c>
    </row>
    <row r="6897" spans="1:7" hidden="1" x14ac:dyDescent="0.25">
      <c r="A6897" t="s">
        <v>4</v>
      </c>
      <c r="B6897" t="s">
        <v>8</v>
      </c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8325</v>
      </c>
      <c r="G6900" t="s">
        <v>4879</v>
      </c>
    </row>
    <row r="6901" spans="1:7" hidden="1" x14ac:dyDescent="0.25">
      <c r="A6901" t="s">
        <v>8385</v>
      </c>
      <c r="F6901" t="s">
        <v>8326</v>
      </c>
      <c r="G6901" t="s">
        <v>4879</v>
      </c>
    </row>
    <row r="6902" spans="1:7" hidden="1" x14ac:dyDescent="0.25">
      <c r="A6902" t="s">
        <v>8385</v>
      </c>
      <c r="F6902" t="s">
        <v>8327</v>
      </c>
      <c r="G6902" t="s">
        <v>4879</v>
      </c>
    </row>
    <row r="6903" spans="1:7" hidden="1" x14ac:dyDescent="0.25">
      <c r="A6903" t="s">
        <v>8385</v>
      </c>
      <c r="F6903" t="s">
        <v>8328</v>
      </c>
      <c r="G6903" t="s">
        <v>4879</v>
      </c>
    </row>
    <row r="6904" spans="1:7" hidden="1" x14ac:dyDescent="0.25">
      <c r="A6904" t="s">
        <v>8385</v>
      </c>
      <c r="F6904" t="s">
        <v>8329</v>
      </c>
      <c r="G6904" t="s">
        <v>4879</v>
      </c>
    </row>
    <row r="6905" spans="1:7" hidden="1" x14ac:dyDescent="0.25">
      <c r="A6905" t="s">
        <v>8385</v>
      </c>
      <c r="F6905" t="s">
        <v>8330</v>
      </c>
      <c r="G6905" t="s">
        <v>4879</v>
      </c>
    </row>
    <row r="6906" spans="1:7" hidden="1" x14ac:dyDescent="0.25">
      <c r="A6906" t="s">
        <v>8385</v>
      </c>
      <c r="F6906" t="s">
        <v>8331</v>
      </c>
      <c r="G6906" t="s">
        <v>4879</v>
      </c>
    </row>
    <row r="6907" spans="1:7" hidden="1" x14ac:dyDescent="0.25">
      <c r="A6907" t="s">
        <v>8385</v>
      </c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F6921" t="s">
        <v>8264</v>
      </c>
      <c r="G6921" t="s">
        <v>4882</v>
      </c>
    </row>
    <row r="6922" spans="1:7" hidden="1" x14ac:dyDescent="0.25">
      <c r="A6922" t="s">
        <v>775</v>
      </c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F6926" t="s">
        <v>8355</v>
      </c>
      <c r="G6926" t="s">
        <v>4882</v>
      </c>
    </row>
    <row r="6927" spans="1:7" hidden="1" x14ac:dyDescent="0.25">
      <c r="A6927" t="s">
        <v>775</v>
      </c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8361</v>
      </c>
      <c r="G6932" t="s">
        <v>796</v>
      </c>
    </row>
    <row r="6933" spans="1:7" hidden="1" x14ac:dyDescent="0.25">
      <c r="A6933" t="s">
        <v>86</v>
      </c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8364</v>
      </c>
      <c r="G6935" t="s">
        <v>4526</v>
      </c>
    </row>
    <row r="6936" spans="1:7" hidden="1" x14ac:dyDescent="0.25">
      <c r="A6936" t="s">
        <v>4524</v>
      </c>
      <c r="F6936" t="s">
        <v>8365</v>
      </c>
      <c r="G6936" t="s">
        <v>4526</v>
      </c>
    </row>
    <row r="6937" spans="1:7" hidden="1" x14ac:dyDescent="0.25">
      <c r="A6937" t="s">
        <v>4524</v>
      </c>
      <c r="F6937" t="s">
        <v>8366</v>
      </c>
      <c r="G6937" t="s">
        <v>4526</v>
      </c>
    </row>
    <row r="6938" spans="1:7" hidden="1" x14ac:dyDescent="0.25">
      <c r="A6938" t="s">
        <v>4524</v>
      </c>
      <c r="F6938" t="s">
        <v>8367</v>
      </c>
      <c r="G6938" t="s">
        <v>4526</v>
      </c>
    </row>
    <row r="6939" spans="1:7" hidden="1" x14ac:dyDescent="0.25">
      <c r="A6939" t="s">
        <v>4524</v>
      </c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F6948" t="s">
        <v>8377</v>
      </c>
      <c r="G6948" t="s">
        <v>4868</v>
      </c>
    </row>
    <row r="6949" spans="1:7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F6954" t="s">
        <v>8395</v>
      </c>
      <c r="G6954" t="s">
        <v>91</v>
      </c>
    </row>
    <row r="6955" spans="1:7" hidden="1" x14ac:dyDescent="0.25">
      <c r="A6955" t="s">
        <v>803</v>
      </c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8406</v>
      </c>
      <c r="G6967" t="s">
        <v>29620</v>
      </c>
    </row>
    <row r="6968" spans="1:7" hidden="1" x14ac:dyDescent="0.25">
      <c r="A6968" t="s">
        <v>775</v>
      </c>
      <c r="F6968" t="s">
        <v>8407</v>
      </c>
      <c r="G6968" t="s">
        <v>29620</v>
      </c>
    </row>
    <row r="6969" spans="1:7" hidden="1" x14ac:dyDescent="0.25">
      <c r="A6969" t="s">
        <v>4</v>
      </c>
      <c r="B6969" t="s">
        <v>8</v>
      </c>
      <c r="F6969" t="s">
        <v>8408</v>
      </c>
      <c r="G6969" t="s">
        <v>29620</v>
      </c>
    </row>
    <row r="6970" spans="1:7" hidden="1" x14ac:dyDescent="0.25">
      <c r="A6970" t="s">
        <v>645</v>
      </c>
      <c r="B6970" t="s">
        <v>8615</v>
      </c>
      <c r="C6970" t="s">
        <v>60</v>
      </c>
      <c r="F6970" t="s">
        <v>8409</v>
      </c>
      <c r="G6970" t="s">
        <v>29620</v>
      </c>
    </row>
    <row r="6971" spans="1:7" hidden="1" x14ac:dyDescent="0.25">
      <c r="A6971" t="s">
        <v>163</v>
      </c>
      <c r="B6971" t="s">
        <v>8615</v>
      </c>
      <c r="C6971" t="s">
        <v>60</v>
      </c>
      <c r="F6971" t="s">
        <v>8412</v>
      </c>
      <c r="G6971" t="s">
        <v>29620</v>
      </c>
    </row>
    <row r="6972" spans="1:7" hidden="1" x14ac:dyDescent="0.25">
      <c r="A6972" t="s">
        <v>163</v>
      </c>
      <c r="B6972" t="s">
        <v>8615</v>
      </c>
      <c r="C6972" t="s">
        <v>60</v>
      </c>
      <c r="F6972" t="s">
        <v>8415</v>
      </c>
      <c r="G6972" t="s">
        <v>29620</v>
      </c>
    </row>
    <row r="6973" spans="1:7" hidden="1" x14ac:dyDescent="0.25">
      <c r="A6973" t="s">
        <v>163</v>
      </c>
      <c r="B6973" t="s">
        <v>8615</v>
      </c>
      <c r="C6973" t="s">
        <v>60</v>
      </c>
      <c r="F6973" t="s">
        <v>8418</v>
      </c>
      <c r="G6973" t="s">
        <v>29620</v>
      </c>
    </row>
    <row r="6974" spans="1:7" hidden="1" x14ac:dyDescent="0.25">
      <c r="A6974" t="s">
        <v>163</v>
      </c>
      <c r="B6974" t="s">
        <v>8615</v>
      </c>
      <c r="C6974" t="s">
        <v>60</v>
      </c>
      <c r="F6974" t="s">
        <v>8421</v>
      </c>
      <c r="G6974" t="s">
        <v>29620</v>
      </c>
    </row>
    <row r="6975" spans="1:7" hidden="1" x14ac:dyDescent="0.25">
      <c r="A6975" t="s">
        <v>163</v>
      </c>
      <c r="B6975" t="s">
        <v>8615</v>
      </c>
      <c r="C6975" t="s">
        <v>60</v>
      </c>
      <c r="F6975" t="s">
        <v>8424</v>
      </c>
      <c r="G6975" t="s">
        <v>29620</v>
      </c>
    </row>
    <row r="6976" spans="1:7" hidden="1" x14ac:dyDescent="0.25">
      <c r="A6976" t="s">
        <v>163</v>
      </c>
      <c r="B6976" t="s">
        <v>8615</v>
      </c>
      <c r="C6976" t="s">
        <v>60</v>
      </c>
      <c r="F6976" t="s">
        <v>8427</v>
      </c>
      <c r="G6976" t="s">
        <v>29620</v>
      </c>
    </row>
    <row r="6977" spans="1:7" hidden="1" x14ac:dyDescent="0.25">
      <c r="A6977" t="s">
        <v>163</v>
      </c>
      <c r="B6977" t="s">
        <v>8615</v>
      </c>
      <c r="C6977" t="s">
        <v>60</v>
      </c>
      <c r="F6977" t="s">
        <v>8430</v>
      </c>
      <c r="G6977" t="s">
        <v>29620</v>
      </c>
    </row>
    <row r="6978" spans="1:7" hidden="1" x14ac:dyDescent="0.25">
      <c r="A6978" t="s">
        <v>163</v>
      </c>
      <c r="B6978" t="s">
        <v>8615</v>
      </c>
      <c r="C6978" t="s">
        <v>60</v>
      </c>
      <c r="F6978" t="s">
        <v>8433</v>
      </c>
      <c r="G6978" t="s">
        <v>29620</v>
      </c>
    </row>
    <row r="6979" spans="1:7" hidden="1" x14ac:dyDescent="0.25">
      <c r="A6979" t="s">
        <v>163</v>
      </c>
      <c r="B6979" t="s">
        <v>8615</v>
      </c>
      <c r="C6979" t="s">
        <v>60</v>
      </c>
      <c r="F6979" t="s">
        <v>8436</v>
      </c>
      <c r="G6979" t="s">
        <v>29620</v>
      </c>
    </row>
    <row r="6980" spans="1:7" hidden="1" x14ac:dyDescent="0.25">
      <c r="A6980" t="s">
        <v>163</v>
      </c>
      <c r="B6980" t="s">
        <v>8615</v>
      </c>
      <c r="C6980" t="s">
        <v>60</v>
      </c>
      <c r="F6980" t="s">
        <v>8439</v>
      </c>
      <c r="G6980" t="s">
        <v>29620</v>
      </c>
    </row>
    <row r="6981" spans="1:7" hidden="1" x14ac:dyDescent="0.25">
      <c r="A6981" t="s">
        <v>163</v>
      </c>
      <c r="B6981" t="s">
        <v>8615</v>
      </c>
      <c r="C6981" t="s">
        <v>60</v>
      </c>
      <c r="F6981" t="s">
        <v>8442</v>
      </c>
      <c r="G6981" t="s">
        <v>29620</v>
      </c>
    </row>
    <row r="6982" spans="1:7" hidden="1" x14ac:dyDescent="0.25">
      <c r="A6982" t="s">
        <v>163</v>
      </c>
      <c r="B6982" t="s">
        <v>8615</v>
      </c>
      <c r="C6982" t="s">
        <v>60</v>
      </c>
      <c r="F6982" t="s">
        <v>8445</v>
      </c>
      <c r="G6982" t="s">
        <v>29620</v>
      </c>
    </row>
    <row r="6983" spans="1:7" hidden="1" x14ac:dyDescent="0.25">
      <c r="A6983" t="s">
        <v>163</v>
      </c>
      <c r="B6983" t="s">
        <v>8615</v>
      </c>
      <c r="C6983" t="s">
        <v>60</v>
      </c>
      <c r="F6983" t="s">
        <v>8448</v>
      </c>
      <c r="G6983" t="s">
        <v>29620</v>
      </c>
    </row>
    <row r="6984" spans="1:7" hidden="1" x14ac:dyDescent="0.25">
      <c r="A6984" t="s">
        <v>163</v>
      </c>
      <c r="B6984" t="s">
        <v>8615</v>
      </c>
      <c r="C6984" t="s">
        <v>60</v>
      </c>
      <c r="F6984" t="s">
        <v>8451</v>
      </c>
      <c r="G6984" t="s">
        <v>29620</v>
      </c>
    </row>
    <row r="6985" spans="1:7" hidden="1" x14ac:dyDescent="0.25">
      <c r="A6985" t="s">
        <v>163</v>
      </c>
      <c r="B6985" t="s">
        <v>8615</v>
      </c>
      <c r="C6985" t="s">
        <v>60</v>
      </c>
      <c r="F6985" t="s">
        <v>8454</v>
      </c>
      <c r="G6985" t="s">
        <v>29620</v>
      </c>
    </row>
    <row r="6986" spans="1:7" hidden="1" x14ac:dyDescent="0.25">
      <c r="A6986" t="s">
        <v>163</v>
      </c>
      <c r="B6986" t="s">
        <v>8615</v>
      </c>
      <c r="C6986" t="s">
        <v>60</v>
      </c>
      <c r="F6986" t="s">
        <v>8457</v>
      </c>
      <c r="G6986" t="s">
        <v>29620</v>
      </c>
    </row>
    <row r="6987" spans="1:7" hidden="1" x14ac:dyDescent="0.25">
      <c r="A6987" t="s">
        <v>163</v>
      </c>
      <c r="B6987" t="s">
        <v>8615</v>
      </c>
      <c r="C6987" t="s">
        <v>60</v>
      </c>
      <c r="F6987" t="s">
        <v>8460</v>
      </c>
      <c r="G6987" t="s">
        <v>29620</v>
      </c>
    </row>
    <row r="6988" spans="1:7" hidden="1" x14ac:dyDescent="0.25">
      <c r="A6988" t="s">
        <v>163</v>
      </c>
      <c r="B6988" t="s">
        <v>8615</v>
      </c>
      <c r="C6988" t="s">
        <v>60</v>
      </c>
      <c r="F6988" t="s">
        <v>8463</v>
      </c>
      <c r="G6988" t="s">
        <v>29620</v>
      </c>
    </row>
    <row r="6989" spans="1:7" hidden="1" x14ac:dyDescent="0.25">
      <c r="A6989" t="s">
        <v>163</v>
      </c>
      <c r="B6989" t="s">
        <v>8615</v>
      </c>
      <c r="C6989" t="s">
        <v>60</v>
      </c>
      <c r="F6989" t="s">
        <v>8466</v>
      </c>
      <c r="G6989" t="s">
        <v>29620</v>
      </c>
    </row>
    <row r="6990" spans="1:7" hidden="1" x14ac:dyDescent="0.25">
      <c r="A6990" t="s">
        <v>163</v>
      </c>
      <c r="B6990" t="s">
        <v>8615</v>
      </c>
      <c r="C6990" t="s">
        <v>60</v>
      </c>
      <c r="F6990" t="s">
        <v>8467</v>
      </c>
      <c r="G6990" t="s">
        <v>29620</v>
      </c>
    </row>
    <row r="6991" spans="1:7" hidden="1" x14ac:dyDescent="0.25">
      <c r="A6991" t="s">
        <v>163</v>
      </c>
      <c r="B6991" t="s">
        <v>8615</v>
      </c>
      <c r="C6991" t="s">
        <v>60</v>
      </c>
      <c r="F6991" t="s">
        <v>8470</v>
      </c>
      <c r="G6991" t="s">
        <v>29620</v>
      </c>
    </row>
    <row r="6992" spans="1:7" hidden="1" x14ac:dyDescent="0.25">
      <c r="A6992" t="s">
        <v>163</v>
      </c>
      <c r="B6992" t="s">
        <v>8615</v>
      </c>
      <c r="C6992" t="s">
        <v>60</v>
      </c>
      <c r="F6992" t="s">
        <v>8473</v>
      </c>
      <c r="G6992" t="s">
        <v>29620</v>
      </c>
    </row>
    <row r="6993" spans="1:7" hidden="1" x14ac:dyDescent="0.25">
      <c r="A6993" t="s">
        <v>163</v>
      </c>
      <c r="B6993" t="s">
        <v>8615</v>
      </c>
      <c r="C6993" t="s">
        <v>60</v>
      </c>
      <c r="F6993" t="s">
        <v>8476</v>
      </c>
      <c r="G6993" t="s">
        <v>29620</v>
      </c>
    </row>
    <row r="6994" spans="1:7" hidden="1" x14ac:dyDescent="0.25">
      <c r="A6994" t="s">
        <v>163</v>
      </c>
      <c r="B6994" t="s">
        <v>8615</v>
      </c>
      <c r="C6994" t="s">
        <v>60</v>
      </c>
      <c r="F6994" t="s">
        <v>8479</v>
      </c>
      <c r="G6994" t="s">
        <v>29620</v>
      </c>
    </row>
    <row r="6995" spans="1:7" hidden="1" x14ac:dyDescent="0.25">
      <c r="A6995" t="s">
        <v>163</v>
      </c>
      <c r="B6995" t="s">
        <v>8615</v>
      </c>
      <c r="C6995" t="s">
        <v>60</v>
      </c>
      <c r="F6995" t="s">
        <v>8482</v>
      </c>
      <c r="G6995" t="s">
        <v>29620</v>
      </c>
    </row>
    <row r="6996" spans="1:7" hidden="1" x14ac:dyDescent="0.25">
      <c r="A6996" t="s">
        <v>163</v>
      </c>
      <c r="B6996" t="s">
        <v>8615</v>
      </c>
      <c r="C6996" t="s">
        <v>60</v>
      </c>
      <c r="F6996" t="s">
        <v>8485</v>
      </c>
      <c r="G6996" t="s">
        <v>29620</v>
      </c>
    </row>
    <row r="6997" spans="1:7" hidden="1" x14ac:dyDescent="0.25">
      <c r="A6997" t="s">
        <v>163</v>
      </c>
      <c r="B6997" t="s">
        <v>8615</v>
      </c>
      <c r="C6997" t="s">
        <v>60</v>
      </c>
      <c r="F6997" t="s">
        <v>8488</v>
      </c>
      <c r="G6997" t="s">
        <v>29620</v>
      </c>
    </row>
    <row r="6998" spans="1:7" hidden="1" x14ac:dyDescent="0.25">
      <c r="A6998" t="s">
        <v>163</v>
      </c>
      <c r="B6998" t="s">
        <v>8615</v>
      </c>
      <c r="C6998" t="s">
        <v>60</v>
      </c>
      <c r="F6998" t="s">
        <v>8491</v>
      </c>
      <c r="G6998" t="s">
        <v>29620</v>
      </c>
    </row>
    <row r="6999" spans="1:7" hidden="1" x14ac:dyDescent="0.25">
      <c r="A6999" t="s">
        <v>163</v>
      </c>
      <c r="B6999" t="s">
        <v>8615</v>
      </c>
      <c r="C6999" t="s">
        <v>60</v>
      </c>
      <c r="F6999" t="s">
        <v>8494</v>
      </c>
      <c r="G6999" t="s">
        <v>29620</v>
      </c>
    </row>
    <row r="7000" spans="1:7" hidden="1" x14ac:dyDescent="0.25">
      <c r="A7000" t="s">
        <v>163</v>
      </c>
      <c r="B7000" t="s">
        <v>8615</v>
      </c>
      <c r="C7000" t="s">
        <v>60</v>
      </c>
      <c r="F7000" t="s">
        <v>8497</v>
      </c>
      <c r="G7000" t="s">
        <v>29620</v>
      </c>
    </row>
    <row r="7001" spans="1:7" hidden="1" x14ac:dyDescent="0.25">
      <c r="A7001" t="s">
        <v>163</v>
      </c>
      <c r="B7001" t="s">
        <v>8615</v>
      </c>
      <c r="C7001" t="s">
        <v>60</v>
      </c>
      <c r="F7001" t="s">
        <v>8500</v>
      </c>
      <c r="G7001" t="s">
        <v>29620</v>
      </c>
    </row>
    <row r="7002" spans="1:7" hidden="1" x14ac:dyDescent="0.25">
      <c r="A7002" t="s">
        <v>163</v>
      </c>
      <c r="B7002" t="s">
        <v>8615</v>
      </c>
      <c r="C7002" t="s">
        <v>60</v>
      </c>
      <c r="F7002" t="s">
        <v>8503</v>
      </c>
      <c r="G7002" t="s">
        <v>29620</v>
      </c>
    </row>
    <row r="7003" spans="1:7" hidden="1" x14ac:dyDescent="0.25">
      <c r="A7003" t="s">
        <v>163</v>
      </c>
      <c r="B7003" t="s">
        <v>8615</v>
      </c>
      <c r="C7003" t="s">
        <v>60</v>
      </c>
      <c r="F7003" t="s">
        <v>8506</v>
      </c>
      <c r="G7003" t="s">
        <v>29620</v>
      </c>
    </row>
    <row r="7004" spans="1:7" hidden="1" x14ac:dyDescent="0.25">
      <c r="A7004" t="s">
        <v>163</v>
      </c>
      <c r="B7004" t="s">
        <v>8615</v>
      </c>
      <c r="C7004" t="s">
        <v>60</v>
      </c>
      <c r="F7004" t="s">
        <v>8509</v>
      </c>
      <c r="G7004" t="s">
        <v>29620</v>
      </c>
    </row>
    <row r="7005" spans="1:7" hidden="1" x14ac:dyDescent="0.25">
      <c r="A7005" t="s">
        <v>163</v>
      </c>
      <c r="B7005" t="s">
        <v>8615</v>
      </c>
      <c r="C7005" t="s">
        <v>60</v>
      </c>
      <c r="F7005" t="s">
        <v>8512</v>
      </c>
      <c r="G7005" t="s">
        <v>29620</v>
      </c>
    </row>
    <row r="7006" spans="1:7" hidden="1" x14ac:dyDescent="0.25">
      <c r="A7006" t="s">
        <v>163</v>
      </c>
      <c r="B7006" t="s">
        <v>8615</v>
      </c>
      <c r="C7006" t="s">
        <v>60</v>
      </c>
      <c r="F7006" t="s">
        <v>8515</v>
      </c>
      <c r="G7006" t="s">
        <v>29620</v>
      </c>
    </row>
    <row r="7007" spans="1:7" hidden="1" x14ac:dyDescent="0.25">
      <c r="A7007" t="s">
        <v>163</v>
      </c>
      <c r="B7007" t="s">
        <v>8615</v>
      </c>
      <c r="C7007" t="s">
        <v>60</v>
      </c>
      <c r="F7007" t="s">
        <v>8518</v>
      </c>
      <c r="G7007" t="s">
        <v>29620</v>
      </c>
    </row>
    <row r="7008" spans="1:7" hidden="1" x14ac:dyDescent="0.25">
      <c r="A7008" t="s">
        <v>163</v>
      </c>
      <c r="B7008" t="s">
        <v>8615</v>
      </c>
      <c r="C7008" t="s">
        <v>60</v>
      </c>
      <c r="F7008" t="s">
        <v>8521</v>
      </c>
      <c r="G7008" t="s">
        <v>29620</v>
      </c>
    </row>
    <row r="7009" spans="1:7" hidden="1" x14ac:dyDescent="0.25">
      <c r="A7009" t="s">
        <v>163</v>
      </c>
      <c r="B7009" t="s">
        <v>8615</v>
      </c>
      <c r="C7009" t="s">
        <v>60</v>
      </c>
      <c r="F7009" t="s">
        <v>8524</v>
      </c>
      <c r="G7009" t="s">
        <v>29620</v>
      </c>
    </row>
    <row r="7010" spans="1:7" hidden="1" x14ac:dyDescent="0.25">
      <c r="A7010" t="s">
        <v>163</v>
      </c>
      <c r="B7010" t="s">
        <v>8615</v>
      </c>
      <c r="C7010" t="s">
        <v>60</v>
      </c>
      <c r="F7010" t="s">
        <v>8527</v>
      </c>
      <c r="G7010" t="s">
        <v>29620</v>
      </c>
    </row>
    <row r="7011" spans="1:7" hidden="1" x14ac:dyDescent="0.25">
      <c r="A7011" t="s">
        <v>163</v>
      </c>
      <c r="B7011" t="s">
        <v>8615</v>
      </c>
      <c r="C7011" t="s">
        <v>60</v>
      </c>
      <c r="F7011" t="s">
        <v>8530</v>
      </c>
      <c r="G7011" t="s">
        <v>29620</v>
      </c>
    </row>
    <row r="7012" spans="1:7" hidden="1" x14ac:dyDescent="0.25">
      <c r="A7012" t="s">
        <v>163</v>
      </c>
      <c r="B7012" t="s">
        <v>8615</v>
      </c>
      <c r="C7012" t="s">
        <v>60</v>
      </c>
      <c r="F7012" t="s">
        <v>8533</v>
      </c>
      <c r="G7012" t="s">
        <v>29620</v>
      </c>
    </row>
    <row r="7013" spans="1:7" hidden="1" x14ac:dyDescent="0.25">
      <c r="A7013" t="s">
        <v>163</v>
      </c>
      <c r="B7013" t="s">
        <v>8615</v>
      </c>
      <c r="C7013" t="s">
        <v>60</v>
      </c>
      <c r="F7013" t="s">
        <v>8536</v>
      </c>
      <c r="G7013" t="s">
        <v>29620</v>
      </c>
    </row>
    <row r="7014" spans="1:7" hidden="1" x14ac:dyDescent="0.25">
      <c r="A7014" t="s">
        <v>163</v>
      </c>
      <c r="B7014" t="s">
        <v>8615</v>
      </c>
      <c r="C7014" t="s">
        <v>60</v>
      </c>
      <c r="F7014" t="s">
        <v>8539</v>
      </c>
      <c r="G7014" t="s">
        <v>29620</v>
      </c>
    </row>
    <row r="7015" spans="1:7" hidden="1" x14ac:dyDescent="0.25">
      <c r="A7015" t="s">
        <v>304</v>
      </c>
      <c r="B7015" t="s">
        <v>8615</v>
      </c>
      <c r="C7015" t="s">
        <v>51</v>
      </c>
      <c r="F7015" t="s">
        <v>8542</v>
      </c>
      <c r="G7015" t="s">
        <v>29620</v>
      </c>
    </row>
    <row r="7016" spans="1:7" hidden="1" x14ac:dyDescent="0.25">
      <c r="A7016" t="s">
        <v>4</v>
      </c>
      <c r="B7016" t="s">
        <v>8</v>
      </c>
      <c r="F7016" t="s">
        <v>8543</v>
      </c>
      <c r="G7016" t="s">
        <v>29620</v>
      </c>
    </row>
    <row r="7017" spans="1:7" hidden="1" x14ac:dyDescent="0.25">
      <c r="A7017" t="s">
        <v>7</v>
      </c>
      <c r="F7017" t="s">
        <v>8544</v>
      </c>
      <c r="G7017" t="s">
        <v>29620</v>
      </c>
    </row>
    <row r="7018" spans="1:7" hidden="1" x14ac:dyDescent="0.25">
      <c r="A7018" t="s">
        <v>775</v>
      </c>
      <c r="F7018" t="s">
        <v>8545</v>
      </c>
      <c r="G7018" t="s">
        <v>29620</v>
      </c>
    </row>
    <row r="7019" spans="1:7" hidden="1" x14ac:dyDescent="0.25">
      <c r="A7019" t="s">
        <v>775</v>
      </c>
      <c r="F7019" t="s">
        <v>8546</v>
      </c>
      <c r="G7019" t="s">
        <v>29620</v>
      </c>
    </row>
    <row r="7020" spans="1:7" hidden="1" x14ac:dyDescent="0.25">
      <c r="A7020" t="s">
        <v>4</v>
      </c>
      <c r="B7020" t="s">
        <v>8</v>
      </c>
      <c r="F7020" t="s">
        <v>8547</v>
      </c>
      <c r="G7020" t="s">
        <v>29620</v>
      </c>
    </row>
    <row r="7021" spans="1:7" hidden="1" x14ac:dyDescent="0.25">
      <c r="A7021" t="s">
        <v>4</v>
      </c>
      <c r="B7021" t="s">
        <v>8</v>
      </c>
      <c r="F7021" t="s">
        <v>8554</v>
      </c>
      <c r="G7021" t="s">
        <v>470</v>
      </c>
    </row>
    <row r="7022" spans="1:7" hidden="1" x14ac:dyDescent="0.25">
      <c r="A7022" t="s">
        <v>7</v>
      </c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F7058" t="s">
        <v>8591</v>
      </c>
      <c r="G7058" t="s">
        <v>4526</v>
      </c>
    </row>
    <row r="7059" spans="1:7" hidden="1" x14ac:dyDescent="0.25">
      <c r="A7059" t="s">
        <v>4524</v>
      </c>
      <c r="F7059" t="s">
        <v>8592</v>
      </c>
      <c r="G7059" t="s">
        <v>4526</v>
      </c>
    </row>
    <row r="7060" spans="1:7" hidden="1" x14ac:dyDescent="0.25">
      <c r="A7060" t="s">
        <v>4524</v>
      </c>
      <c r="F7060" t="s">
        <v>8593</v>
      </c>
      <c r="G7060" t="s">
        <v>4526</v>
      </c>
    </row>
    <row r="7061" spans="1:7" hidden="1" x14ac:dyDescent="0.25">
      <c r="A7061" t="s">
        <v>4524</v>
      </c>
      <c r="F7061" t="s">
        <v>8594</v>
      </c>
      <c r="G7061" t="s">
        <v>4526</v>
      </c>
    </row>
    <row r="7062" spans="1:7" hidden="1" x14ac:dyDescent="0.25">
      <c r="A7062" t="s">
        <v>4524</v>
      </c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F7076" t="s">
        <v>8609</v>
      </c>
      <c r="G7076" t="s">
        <v>4868</v>
      </c>
    </row>
    <row r="7077" spans="1:7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8548</v>
      </c>
      <c r="G7129" t="s">
        <v>29620</v>
      </c>
    </row>
    <row r="7130" spans="1:7" hidden="1" x14ac:dyDescent="0.25">
      <c r="A7130" t="s">
        <v>775</v>
      </c>
      <c r="F7130" t="s">
        <v>8549</v>
      </c>
      <c r="G7130" t="s">
        <v>29620</v>
      </c>
    </row>
    <row r="7131" spans="1:7" hidden="1" x14ac:dyDescent="0.25">
      <c r="A7131" t="s">
        <v>6871</v>
      </c>
      <c r="B7131" t="s">
        <v>86</v>
      </c>
      <c r="F7131" t="s">
        <v>8634</v>
      </c>
      <c r="G7131" t="s">
        <v>29620</v>
      </c>
    </row>
    <row r="7132" spans="1:7" hidden="1" x14ac:dyDescent="0.25">
      <c r="A7132" t="s">
        <v>6871</v>
      </c>
      <c r="B7132" t="s">
        <v>86</v>
      </c>
      <c r="F7132" t="s">
        <v>8635</v>
      </c>
      <c r="G7132" t="s">
        <v>29620</v>
      </c>
    </row>
    <row r="7133" spans="1:7" hidden="1" x14ac:dyDescent="0.25">
      <c r="A7133" t="s">
        <v>3371</v>
      </c>
      <c r="B7133" t="s">
        <v>260</v>
      </c>
      <c r="F7133" t="s">
        <v>8636</v>
      </c>
      <c r="G7133" t="s">
        <v>29620</v>
      </c>
    </row>
    <row r="7134" spans="1:7" hidden="1" x14ac:dyDescent="0.25">
      <c r="A7134" t="s">
        <v>3371</v>
      </c>
      <c r="B7134" t="s">
        <v>260</v>
      </c>
      <c r="F7134" t="s">
        <v>8637</v>
      </c>
      <c r="G7134" t="s">
        <v>29620</v>
      </c>
    </row>
    <row r="7135" spans="1:7" hidden="1" x14ac:dyDescent="0.25">
      <c r="A7135" t="s">
        <v>775</v>
      </c>
      <c r="F7135" t="s">
        <v>8550</v>
      </c>
      <c r="G7135" t="s">
        <v>29620</v>
      </c>
    </row>
    <row r="7136" spans="1:7" hidden="1" x14ac:dyDescent="0.25">
      <c r="A7136" t="s">
        <v>7</v>
      </c>
      <c r="F7136" t="s">
        <v>8638</v>
      </c>
      <c r="G7136" t="s">
        <v>29620</v>
      </c>
    </row>
    <row r="7137" spans="1:7" hidden="1" x14ac:dyDescent="0.25">
      <c r="A7137" t="s">
        <v>775</v>
      </c>
      <c r="F7137" t="s">
        <v>8639</v>
      </c>
      <c r="G7137" t="s">
        <v>29620</v>
      </c>
    </row>
    <row r="7138" spans="1:7" hidden="1" x14ac:dyDescent="0.25">
      <c r="A7138" t="s">
        <v>775</v>
      </c>
      <c r="F7138" t="s">
        <v>8551</v>
      </c>
      <c r="G7138" t="s">
        <v>29620</v>
      </c>
    </row>
    <row r="7139" spans="1:7" hidden="1" x14ac:dyDescent="0.25">
      <c r="A7139" t="s">
        <v>775</v>
      </c>
      <c r="F7139" t="s">
        <v>8640</v>
      </c>
      <c r="G7139" t="s">
        <v>29620</v>
      </c>
    </row>
    <row r="7140" spans="1:7" hidden="1" x14ac:dyDescent="0.25">
      <c r="A7140" t="s">
        <v>7</v>
      </c>
      <c r="F7140" t="s">
        <v>8552</v>
      </c>
      <c r="G7140" t="s">
        <v>29620</v>
      </c>
    </row>
    <row r="7141" spans="1:7" hidden="1" x14ac:dyDescent="0.25">
      <c r="A7141" t="s">
        <v>4</v>
      </c>
      <c r="B7141" t="s">
        <v>8</v>
      </c>
      <c r="F7141" t="s">
        <v>8553</v>
      </c>
      <c r="G7141" t="s">
        <v>29620</v>
      </c>
    </row>
    <row r="7142" spans="1:7" hidden="1" x14ac:dyDescent="0.25">
      <c r="A7142" t="s">
        <v>4</v>
      </c>
      <c r="B7142" t="s">
        <v>8</v>
      </c>
      <c r="F7142" t="s">
        <v>8641</v>
      </c>
      <c r="G7142" t="s">
        <v>29620</v>
      </c>
    </row>
    <row r="7143" spans="1:7" hidden="1" x14ac:dyDescent="0.25">
      <c r="A7143" t="s">
        <v>7</v>
      </c>
      <c r="F7143" t="s">
        <v>8644</v>
      </c>
      <c r="G7143" t="s">
        <v>29620</v>
      </c>
    </row>
    <row r="7144" spans="1:7" hidden="1" x14ac:dyDescent="0.25">
      <c r="A7144" t="s">
        <v>7</v>
      </c>
      <c r="F7144" t="s">
        <v>8647</v>
      </c>
      <c r="G7144" t="s">
        <v>29620</v>
      </c>
    </row>
    <row r="7145" spans="1:7" hidden="1" x14ac:dyDescent="0.25">
      <c r="A7145" t="s">
        <v>775</v>
      </c>
      <c r="F7145" t="s">
        <v>8650</v>
      </c>
      <c r="G7145" t="s">
        <v>29620</v>
      </c>
    </row>
    <row r="7146" spans="1:7" hidden="1" x14ac:dyDescent="0.25">
      <c r="A7146" t="s">
        <v>7</v>
      </c>
      <c r="F7146" t="s">
        <v>8653</v>
      </c>
      <c r="G7146" t="s">
        <v>29620</v>
      </c>
    </row>
    <row r="7147" spans="1:7" hidden="1" x14ac:dyDescent="0.25">
      <c r="A7147" t="s">
        <v>775</v>
      </c>
      <c r="F7147" t="s">
        <v>8656</v>
      </c>
      <c r="G7147" t="s">
        <v>29620</v>
      </c>
    </row>
    <row r="7148" spans="1:7" hidden="1" x14ac:dyDescent="0.25">
      <c r="A7148" t="s">
        <v>4</v>
      </c>
      <c r="B7148" t="s">
        <v>8</v>
      </c>
      <c r="F7148" t="s">
        <v>8659</v>
      </c>
      <c r="G7148" t="s">
        <v>29620</v>
      </c>
    </row>
    <row r="7149" spans="1:7" hidden="1" x14ac:dyDescent="0.25">
      <c r="A7149" t="s">
        <v>4</v>
      </c>
      <c r="B7149" t="s">
        <v>8</v>
      </c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F7153" t="s">
        <v>8771</v>
      </c>
      <c r="G7153" t="s">
        <v>4879</v>
      </c>
    </row>
    <row r="7154" spans="1:7" hidden="1" x14ac:dyDescent="0.25">
      <c r="A7154" t="s">
        <v>3371</v>
      </c>
      <c r="F7154" t="s">
        <v>8772</v>
      </c>
      <c r="G7154" t="s">
        <v>4879</v>
      </c>
    </row>
    <row r="7155" spans="1:7" hidden="1" x14ac:dyDescent="0.25">
      <c r="A7155" t="s">
        <v>817</v>
      </c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F7160" t="s">
        <v>8778</v>
      </c>
      <c r="G7160" t="s">
        <v>4879</v>
      </c>
    </row>
    <row r="7161" spans="1:7" hidden="1" x14ac:dyDescent="0.25">
      <c r="A7161" t="s">
        <v>3371</v>
      </c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F7164" t="s">
        <v>8790</v>
      </c>
      <c r="G7164" t="s">
        <v>4879</v>
      </c>
    </row>
    <row r="7165" spans="1:7" hidden="1" x14ac:dyDescent="0.25">
      <c r="A7165" t="s">
        <v>3371</v>
      </c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F7167" t="s">
        <v>8799</v>
      </c>
      <c r="G7167" t="s">
        <v>4879</v>
      </c>
    </row>
    <row r="7168" spans="1:7" hidden="1" x14ac:dyDescent="0.25">
      <c r="A7168" t="s">
        <v>3371</v>
      </c>
      <c r="F7168" t="s">
        <v>8802</v>
      </c>
      <c r="G7168" t="s">
        <v>4879</v>
      </c>
    </row>
    <row r="7169" spans="1:7" hidden="1" x14ac:dyDescent="0.25">
      <c r="A7169" t="s">
        <v>3371</v>
      </c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F7171" t="s">
        <v>8811</v>
      </c>
      <c r="G7171" t="s">
        <v>4879</v>
      </c>
    </row>
    <row r="7172" spans="1:7" hidden="1" x14ac:dyDescent="0.25">
      <c r="A7172" t="s">
        <v>3371</v>
      </c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F7197" t="s">
        <v>8863</v>
      </c>
      <c r="G7197" t="s">
        <v>4880</v>
      </c>
    </row>
    <row r="7198" spans="1:7" hidden="1" x14ac:dyDescent="0.25">
      <c r="A7198" t="s">
        <v>4</v>
      </c>
      <c r="B7198" t="s">
        <v>8</v>
      </c>
      <c r="F7198" t="s">
        <v>8866</v>
      </c>
      <c r="G7198" t="s">
        <v>4881</v>
      </c>
    </row>
    <row r="7199" spans="1:7" hidden="1" x14ac:dyDescent="0.25">
      <c r="A7199" t="s">
        <v>8389</v>
      </c>
      <c r="B7199" t="s">
        <v>1552</v>
      </c>
      <c r="F7199" t="s">
        <v>8867</v>
      </c>
      <c r="G7199" t="s">
        <v>4881</v>
      </c>
    </row>
    <row r="7200" spans="1:7" hidden="1" x14ac:dyDescent="0.25">
      <c r="A7200" t="s">
        <v>304</v>
      </c>
      <c r="B7200" t="s">
        <v>1552</v>
      </c>
      <c r="F7200" t="s">
        <v>8868</v>
      </c>
      <c r="G7200" t="s">
        <v>4881</v>
      </c>
    </row>
    <row r="7201" spans="1:7" hidden="1" x14ac:dyDescent="0.25">
      <c r="A7201" t="s">
        <v>4</v>
      </c>
      <c r="B7201" t="s">
        <v>8</v>
      </c>
      <c r="F7201" t="s">
        <v>8869</v>
      </c>
      <c r="G7201" t="s">
        <v>4881</v>
      </c>
    </row>
    <row r="7202" spans="1:7" hidden="1" x14ac:dyDescent="0.25">
      <c r="A7202" t="s">
        <v>4</v>
      </c>
      <c r="B7202" t="s">
        <v>8</v>
      </c>
      <c r="F7202" t="s">
        <v>8870</v>
      </c>
      <c r="G7202" t="s">
        <v>4881</v>
      </c>
    </row>
    <row r="7203" spans="1:7" hidden="1" x14ac:dyDescent="0.25">
      <c r="A7203" t="s">
        <v>3371</v>
      </c>
      <c r="B7203" t="s">
        <v>646</v>
      </c>
      <c r="F7203" t="s">
        <v>8873</v>
      </c>
      <c r="G7203" t="s">
        <v>4881</v>
      </c>
    </row>
    <row r="7204" spans="1:7" hidden="1" x14ac:dyDescent="0.25">
      <c r="A7204" t="s">
        <v>4</v>
      </c>
      <c r="B7204" t="s">
        <v>8</v>
      </c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F7207" t="s">
        <v>8881</v>
      </c>
      <c r="G7207" t="s">
        <v>4882</v>
      </c>
    </row>
    <row r="7208" spans="1:7" hidden="1" x14ac:dyDescent="0.25">
      <c r="A7208" t="s">
        <v>775</v>
      </c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F7210" t="s">
        <v>8884</v>
      </c>
      <c r="G7210" t="s">
        <v>4882</v>
      </c>
    </row>
    <row r="7211" spans="1:7" hidden="1" x14ac:dyDescent="0.25">
      <c r="A7211" t="s">
        <v>775</v>
      </c>
      <c r="F7211" t="s">
        <v>8887</v>
      </c>
      <c r="G7211" t="s">
        <v>4882</v>
      </c>
    </row>
    <row r="7212" spans="1:7" hidden="1" x14ac:dyDescent="0.25">
      <c r="A7212" t="s">
        <v>775</v>
      </c>
      <c r="F7212" t="s">
        <v>8890</v>
      </c>
      <c r="G7212" t="s">
        <v>4882</v>
      </c>
    </row>
    <row r="7213" spans="1:7" hidden="1" x14ac:dyDescent="0.25">
      <c r="A7213" t="s">
        <v>775</v>
      </c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F7216" t="s">
        <v>8902</v>
      </c>
      <c r="G7216" t="s">
        <v>773</v>
      </c>
    </row>
    <row r="7217" spans="1:7" hidden="1" x14ac:dyDescent="0.25">
      <c r="A7217" t="s">
        <v>4524</v>
      </c>
      <c r="F7217" t="s">
        <v>8903</v>
      </c>
      <c r="G7217" t="s">
        <v>773</v>
      </c>
    </row>
    <row r="7218" spans="1:7" hidden="1" x14ac:dyDescent="0.25">
      <c r="A7218" t="s">
        <v>4524</v>
      </c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8905</v>
      </c>
      <c r="G7219" t="s">
        <v>773</v>
      </c>
    </row>
    <row r="7220" spans="1:7" hidden="1" x14ac:dyDescent="0.25">
      <c r="A7220" t="s">
        <v>4524</v>
      </c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8909</v>
      </c>
      <c r="G7221" t="s">
        <v>773</v>
      </c>
    </row>
    <row r="7222" spans="1:7" hidden="1" x14ac:dyDescent="0.25">
      <c r="A7222" t="s">
        <v>4524</v>
      </c>
      <c r="F7222" t="s">
        <v>8912</v>
      </c>
      <c r="G7222" t="s">
        <v>773</v>
      </c>
    </row>
    <row r="7223" spans="1:7" hidden="1" x14ac:dyDescent="0.25">
      <c r="A7223" t="s">
        <v>4524</v>
      </c>
      <c r="F7223" t="s">
        <v>8915</v>
      </c>
      <c r="G7223" t="s">
        <v>773</v>
      </c>
    </row>
    <row r="7224" spans="1:7" hidden="1" x14ac:dyDescent="0.25">
      <c r="A7224" t="s">
        <v>4524</v>
      </c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8935</v>
      </c>
      <c r="G7231" t="s">
        <v>4526</v>
      </c>
    </row>
    <row r="7232" spans="1:7" hidden="1" x14ac:dyDescent="0.25">
      <c r="A7232" t="s">
        <v>4524</v>
      </c>
      <c r="F7232" t="s">
        <v>8936</v>
      </c>
      <c r="G7232" t="s">
        <v>4526</v>
      </c>
    </row>
    <row r="7233" spans="1:7" hidden="1" x14ac:dyDescent="0.25">
      <c r="A7233" t="s">
        <v>4524</v>
      </c>
      <c r="F7233" t="s">
        <v>8937</v>
      </c>
      <c r="G7233" t="s">
        <v>4526</v>
      </c>
    </row>
    <row r="7234" spans="1:7" hidden="1" x14ac:dyDescent="0.25">
      <c r="A7234" t="s">
        <v>4524</v>
      </c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F7236" t="s">
        <v>8940</v>
      </c>
      <c r="G7236" t="s">
        <v>4526</v>
      </c>
    </row>
    <row r="7237" spans="1:7" hidden="1" x14ac:dyDescent="0.25">
      <c r="A7237" t="s">
        <v>4524</v>
      </c>
      <c r="F7237" t="s">
        <v>8943</v>
      </c>
      <c r="G7237" t="s">
        <v>4526</v>
      </c>
    </row>
    <row r="7238" spans="1:7" hidden="1" x14ac:dyDescent="0.25">
      <c r="A7238" t="s">
        <v>4524</v>
      </c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F7280" t="s">
        <v>9066</v>
      </c>
      <c r="G7280" t="s">
        <v>4868</v>
      </c>
    </row>
    <row r="7281" spans="1:7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x14ac:dyDescent="0.25">
      <c r="A7288" t="s">
        <v>775</v>
      </c>
      <c r="F7288" t="s">
        <v>9081</v>
      </c>
      <c r="G7288" t="s">
        <v>4871</v>
      </c>
    </row>
    <row r="7289" spans="1:7" x14ac:dyDescent="0.25">
      <c r="A7289" t="s">
        <v>775</v>
      </c>
      <c r="F7289" t="s">
        <v>9084</v>
      </c>
      <c r="G7289" t="s">
        <v>4871</v>
      </c>
    </row>
    <row r="7290" spans="1:7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9203</v>
      </c>
      <c r="G7329" t="s">
        <v>468</v>
      </c>
    </row>
    <row r="7330" spans="1:7" hidden="1" x14ac:dyDescent="0.25">
      <c r="A7330" t="s">
        <v>7825</v>
      </c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9227</v>
      </c>
      <c r="G7338" t="s">
        <v>29620</v>
      </c>
    </row>
    <row r="7339" spans="1:7" hidden="1" x14ac:dyDescent="0.25">
      <c r="A7339" t="s">
        <v>305</v>
      </c>
      <c r="B7339" t="s">
        <v>86</v>
      </c>
      <c r="F7339" t="s">
        <v>9230</v>
      </c>
      <c r="G7339" t="s">
        <v>29620</v>
      </c>
    </row>
    <row r="7340" spans="1:7" hidden="1" x14ac:dyDescent="0.25">
      <c r="A7340" t="s">
        <v>305</v>
      </c>
      <c r="B7340" t="s">
        <v>86</v>
      </c>
      <c r="F7340" t="s">
        <v>9233</v>
      </c>
      <c r="G7340" t="s">
        <v>29620</v>
      </c>
    </row>
    <row r="7341" spans="1:7" hidden="1" x14ac:dyDescent="0.25">
      <c r="A7341" t="s">
        <v>4</v>
      </c>
      <c r="B7341" t="s">
        <v>8</v>
      </c>
      <c r="F7341" t="s">
        <v>9236</v>
      </c>
      <c r="G7341" t="s">
        <v>29620</v>
      </c>
    </row>
    <row r="7342" spans="1:7" hidden="1" x14ac:dyDescent="0.25">
      <c r="A7342" t="s">
        <v>305</v>
      </c>
      <c r="B7342" t="s">
        <v>86</v>
      </c>
      <c r="F7342" t="s">
        <v>9239</v>
      </c>
      <c r="G7342" t="s">
        <v>29620</v>
      </c>
    </row>
    <row r="7343" spans="1:7" hidden="1" x14ac:dyDescent="0.25">
      <c r="A7343" t="s">
        <v>305</v>
      </c>
      <c r="B7343" t="s">
        <v>86</v>
      </c>
      <c r="F7343" t="s">
        <v>9242</v>
      </c>
      <c r="G7343" t="s">
        <v>29620</v>
      </c>
    </row>
    <row r="7344" spans="1:7" hidden="1" x14ac:dyDescent="0.25">
      <c r="A7344" t="s">
        <v>305</v>
      </c>
      <c r="B7344" t="s">
        <v>86</v>
      </c>
      <c r="F7344" t="s">
        <v>9245</v>
      </c>
      <c r="G7344" t="s">
        <v>29620</v>
      </c>
    </row>
    <row r="7345" spans="1:7" hidden="1" x14ac:dyDescent="0.25">
      <c r="A7345" t="s">
        <v>4</v>
      </c>
      <c r="B7345" t="s">
        <v>8</v>
      </c>
      <c r="F7345" t="s">
        <v>9248</v>
      </c>
      <c r="G7345" t="s">
        <v>29620</v>
      </c>
    </row>
    <row r="7346" spans="1:7" hidden="1" x14ac:dyDescent="0.25">
      <c r="A7346" t="s">
        <v>4</v>
      </c>
      <c r="B7346" t="s">
        <v>8</v>
      </c>
      <c r="F7346" t="s">
        <v>9251</v>
      </c>
      <c r="G7346" t="s">
        <v>29620</v>
      </c>
    </row>
    <row r="7347" spans="1:7" hidden="1" x14ac:dyDescent="0.25">
      <c r="A7347" t="s">
        <v>4</v>
      </c>
      <c r="B7347" t="s">
        <v>8</v>
      </c>
      <c r="F7347" t="s">
        <v>9254</v>
      </c>
      <c r="G7347" t="s">
        <v>29620</v>
      </c>
    </row>
    <row r="7348" spans="1:7" hidden="1" x14ac:dyDescent="0.25">
      <c r="A7348" t="s">
        <v>4</v>
      </c>
      <c r="B7348" t="s">
        <v>8</v>
      </c>
      <c r="F7348" t="s">
        <v>9532</v>
      </c>
      <c r="G7348" t="s">
        <v>29620</v>
      </c>
    </row>
    <row r="7349" spans="1:7" hidden="1" x14ac:dyDescent="0.25">
      <c r="A7349" t="s">
        <v>305</v>
      </c>
      <c r="B7349" t="s">
        <v>86</v>
      </c>
      <c r="F7349" t="s">
        <v>9535</v>
      </c>
      <c r="G7349" t="s">
        <v>29620</v>
      </c>
    </row>
    <row r="7350" spans="1:7" hidden="1" x14ac:dyDescent="0.25">
      <c r="A7350" t="s">
        <v>305</v>
      </c>
      <c r="B7350" t="s">
        <v>86</v>
      </c>
      <c r="F7350" t="s">
        <v>9538</v>
      </c>
      <c r="G7350" t="s">
        <v>29620</v>
      </c>
    </row>
    <row r="7351" spans="1:7" hidden="1" x14ac:dyDescent="0.25">
      <c r="A7351" t="s">
        <v>4</v>
      </c>
      <c r="B7351" t="s">
        <v>8</v>
      </c>
      <c r="F7351" t="s">
        <v>9541</v>
      </c>
      <c r="G7351" t="s">
        <v>29620</v>
      </c>
    </row>
    <row r="7352" spans="1:7" hidden="1" x14ac:dyDescent="0.25">
      <c r="A7352" t="s">
        <v>4</v>
      </c>
      <c r="B7352" t="s">
        <v>8</v>
      </c>
      <c r="F7352" t="s">
        <v>9544</v>
      </c>
      <c r="G7352" t="s">
        <v>29620</v>
      </c>
    </row>
    <row r="7353" spans="1:7" hidden="1" x14ac:dyDescent="0.25">
      <c r="A7353" t="s">
        <v>4</v>
      </c>
      <c r="B7353" t="s">
        <v>8</v>
      </c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9263</v>
      </c>
      <c r="G7361" t="s">
        <v>4879</v>
      </c>
    </row>
    <row r="7362" spans="1:7" hidden="1" x14ac:dyDescent="0.25">
      <c r="A7362" t="s">
        <v>3371</v>
      </c>
      <c r="F7362" t="s">
        <v>9266</v>
      </c>
      <c r="G7362" t="s">
        <v>4879</v>
      </c>
    </row>
    <row r="7363" spans="1:7" hidden="1" x14ac:dyDescent="0.25">
      <c r="A7363" t="s">
        <v>817</v>
      </c>
      <c r="F7363" t="s">
        <v>9269</v>
      </c>
      <c r="G7363" t="s">
        <v>4879</v>
      </c>
    </row>
    <row r="7364" spans="1:7" hidden="1" x14ac:dyDescent="0.25">
      <c r="A7364" t="s">
        <v>817</v>
      </c>
      <c r="F7364" t="s">
        <v>9272</v>
      </c>
      <c r="G7364" t="s">
        <v>4879</v>
      </c>
    </row>
    <row r="7365" spans="1:7" hidden="1" x14ac:dyDescent="0.25">
      <c r="A7365" t="s">
        <v>5681</v>
      </c>
      <c r="F7365" t="s">
        <v>9275</v>
      </c>
      <c r="G7365" t="s">
        <v>4879</v>
      </c>
    </row>
    <row r="7366" spans="1:7" hidden="1" x14ac:dyDescent="0.25">
      <c r="A7366" t="s">
        <v>3371</v>
      </c>
      <c r="F7366" t="s">
        <v>9278</v>
      </c>
      <c r="G7366" t="s">
        <v>4879</v>
      </c>
    </row>
    <row r="7367" spans="1:7" hidden="1" x14ac:dyDescent="0.25">
      <c r="A7367" t="s">
        <v>817</v>
      </c>
      <c r="F7367" t="s">
        <v>9281</v>
      </c>
      <c r="G7367" t="s">
        <v>4879</v>
      </c>
    </row>
    <row r="7368" spans="1:7" hidden="1" x14ac:dyDescent="0.25">
      <c r="A7368" t="s">
        <v>3371</v>
      </c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F7371" t="s">
        <v>9565</v>
      </c>
      <c r="G7371" t="s">
        <v>4879</v>
      </c>
    </row>
    <row r="7372" spans="1:7" hidden="1" x14ac:dyDescent="0.25">
      <c r="A7372" t="s">
        <v>3371</v>
      </c>
      <c r="F7372" t="s">
        <v>9568</v>
      </c>
      <c r="G7372" t="s">
        <v>4879</v>
      </c>
    </row>
    <row r="7373" spans="1:7" hidden="1" x14ac:dyDescent="0.25">
      <c r="A7373" t="s">
        <v>8385</v>
      </c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F7376" t="s">
        <v>9580</v>
      </c>
      <c r="G7376" t="s">
        <v>4879</v>
      </c>
    </row>
    <row r="7377" spans="1:7" hidden="1" x14ac:dyDescent="0.25">
      <c r="A7377" t="s">
        <v>3371</v>
      </c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F7381" t="s">
        <v>9299</v>
      </c>
      <c r="G7381" t="s">
        <v>4880</v>
      </c>
    </row>
    <row r="7382" spans="1:7" hidden="1" x14ac:dyDescent="0.25">
      <c r="A7382" t="s">
        <v>817</v>
      </c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F7384" t="s">
        <v>9308</v>
      </c>
      <c r="G7384" t="s">
        <v>4880</v>
      </c>
    </row>
    <row r="7385" spans="1:7" hidden="1" x14ac:dyDescent="0.25">
      <c r="A7385" t="s">
        <v>356</v>
      </c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F7398" t="s">
        <v>9613</v>
      </c>
      <c r="G7398" t="s">
        <v>4880</v>
      </c>
    </row>
    <row r="7399" spans="1:7" hidden="1" x14ac:dyDescent="0.25">
      <c r="A7399" t="s">
        <v>4</v>
      </c>
      <c r="B7399" t="s">
        <v>8</v>
      </c>
      <c r="F7399" t="s">
        <v>9326</v>
      </c>
      <c r="G7399" t="s">
        <v>4881</v>
      </c>
    </row>
    <row r="7400" spans="1:7" hidden="1" x14ac:dyDescent="0.25">
      <c r="A7400" t="s">
        <v>3371</v>
      </c>
      <c r="B7400" t="s">
        <v>646</v>
      </c>
      <c r="F7400" t="s">
        <v>9329</v>
      </c>
      <c r="G7400" t="s">
        <v>4881</v>
      </c>
    </row>
    <row r="7401" spans="1:7" hidden="1" x14ac:dyDescent="0.25">
      <c r="A7401" t="s">
        <v>3371</v>
      </c>
      <c r="B7401" t="s">
        <v>646</v>
      </c>
      <c r="F7401" t="s">
        <v>9332</v>
      </c>
      <c r="G7401" t="s">
        <v>4881</v>
      </c>
    </row>
    <row r="7402" spans="1:7" hidden="1" x14ac:dyDescent="0.25">
      <c r="A7402" t="s">
        <v>7825</v>
      </c>
      <c r="F7402" t="s">
        <v>9335</v>
      </c>
      <c r="G7402" t="s">
        <v>4881</v>
      </c>
    </row>
    <row r="7403" spans="1:7" hidden="1" x14ac:dyDescent="0.25">
      <c r="A7403" t="s">
        <v>7825</v>
      </c>
      <c r="F7403" t="s">
        <v>9338</v>
      </c>
      <c r="G7403" t="s">
        <v>4881</v>
      </c>
    </row>
    <row r="7404" spans="1:7" hidden="1" x14ac:dyDescent="0.25">
      <c r="A7404" t="s">
        <v>7825</v>
      </c>
      <c r="F7404" t="s">
        <v>9341</v>
      </c>
      <c r="G7404" t="s">
        <v>4881</v>
      </c>
    </row>
    <row r="7405" spans="1:7" hidden="1" x14ac:dyDescent="0.25">
      <c r="A7405" t="s">
        <v>7825</v>
      </c>
      <c r="F7405" t="s">
        <v>9344</v>
      </c>
      <c r="G7405" t="s">
        <v>4881</v>
      </c>
    </row>
    <row r="7406" spans="1:7" hidden="1" x14ac:dyDescent="0.25">
      <c r="A7406" t="s">
        <v>7825</v>
      </c>
      <c r="F7406" t="s">
        <v>9347</v>
      </c>
      <c r="G7406" t="s">
        <v>4881</v>
      </c>
    </row>
    <row r="7407" spans="1:7" hidden="1" x14ac:dyDescent="0.25">
      <c r="A7407" t="s">
        <v>4</v>
      </c>
      <c r="B7407" t="s">
        <v>8</v>
      </c>
      <c r="F7407" t="s">
        <v>9350</v>
      </c>
      <c r="G7407" t="s">
        <v>4881</v>
      </c>
    </row>
    <row r="7408" spans="1:7" hidden="1" x14ac:dyDescent="0.25">
      <c r="A7408" t="s">
        <v>4</v>
      </c>
      <c r="B7408" t="s">
        <v>8</v>
      </c>
      <c r="F7408" t="s">
        <v>9353</v>
      </c>
      <c r="G7408" t="s">
        <v>4881</v>
      </c>
    </row>
    <row r="7409" spans="1:7" hidden="1" x14ac:dyDescent="0.25">
      <c r="A7409" t="s">
        <v>4</v>
      </c>
      <c r="B7409" t="s">
        <v>8</v>
      </c>
      <c r="F7409" t="s">
        <v>9637</v>
      </c>
      <c r="G7409" t="s">
        <v>4881</v>
      </c>
    </row>
    <row r="7410" spans="1:7" hidden="1" x14ac:dyDescent="0.25">
      <c r="A7410" t="s">
        <v>4</v>
      </c>
      <c r="B7410" t="s">
        <v>6606</v>
      </c>
      <c r="F7410" t="s">
        <v>9640</v>
      </c>
      <c r="G7410" t="s">
        <v>4881</v>
      </c>
    </row>
    <row r="7411" spans="1:7" hidden="1" x14ac:dyDescent="0.25">
      <c r="A7411" t="s">
        <v>9781</v>
      </c>
      <c r="F7411" t="s">
        <v>9643</v>
      </c>
      <c r="G7411" t="s">
        <v>4881</v>
      </c>
    </row>
    <row r="7412" spans="1:7" hidden="1" x14ac:dyDescent="0.25">
      <c r="A7412" t="s">
        <v>3371</v>
      </c>
      <c r="B7412" t="s">
        <v>646</v>
      </c>
      <c r="F7412" t="s">
        <v>9646</v>
      </c>
      <c r="G7412" t="s">
        <v>4881</v>
      </c>
    </row>
    <row r="7413" spans="1:7" hidden="1" x14ac:dyDescent="0.25">
      <c r="A7413" t="s">
        <v>3371</v>
      </c>
      <c r="B7413" t="s">
        <v>646</v>
      </c>
      <c r="F7413" t="s">
        <v>9649</v>
      </c>
      <c r="G7413" t="s">
        <v>4881</v>
      </c>
    </row>
    <row r="7414" spans="1:7" hidden="1" x14ac:dyDescent="0.25">
      <c r="A7414" t="s">
        <v>4</v>
      </c>
      <c r="B7414" t="s">
        <v>8</v>
      </c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F7419" t="s">
        <v>9368</v>
      </c>
      <c r="G7419" t="s">
        <v>4882</v>
      </c>
    </row>
    <row r="7420" spans="1:7" hidden="1" x14ac:dyDescent="0.25">
      <c r="A7420" t="s">
        <v>775</v>
      </c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F7423" t="s">
        <v>9619</v>
      </c>
      <c r="G7423" t="s">
        <v>4882</v>
      </c>
    </row>
    <row r="7424" spans="1:7" hidden="1" x14ac:dyDescent="0.25">
      <c r="A7424" t="s">
        <v>775</v>
      </c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F7426" t="s">
        <v>9628</v>
      </c>
      <c r="G7426" t="s">
        <v>4882</v>
      </c>
    </row>
    <row r="7427" spans="1:7" hidden="1" x14ac:dyDescent="0.25">
      <c r="A7427" t="s">
        <v>775</v>
      </c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F7428" t="s">
        <v>9634</v>
      </c>
      <c r="G7428" t="s">
        <v>4882</v>
      </c>
    </row>
    <row r="7429" spans="1:7" hidden="1" x14ac:dyDescent="0.25">
      <c r="A7429" t="s">
        <v>4524</v>
      </c>
      <c r="F7429" t="s">
        <v>9377</v>
      </c>
      <c r="G7429" t="s">
        <v>773</v>
      </c>
    </row>
    <row r="7430" spans="1:7" hidden="1" x14ac:dyDescent="0.25">
      <c r="A7430" t="s">
        <v>4524</v>
      </c>
      <c r="F7430" t="s">
        <v>9380</v>
      </c>
      <c r="G7430" t="s">
        <v>773</v>
      </c>
    </row>
    <row r="7431" spans="1:7" hidden="1" x14ac:dyDescent="0.25">
      <c r="A7431" t="s">
        <v>4524</v>
      </c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9772</v>
      </c>
      <c r="G7433" t="s">
        <v>773</v>
      </c>
    </row>
    <row r="7434" spans="1:7" hidden="1" x14ac:dyDescent="0.25">
      <c r="A7434" t="s">
        <v>9783</v>
      </c>
      <c r="F7434" t="s">
        <v>9775</v>
      </c>
      <c r="G7434" t="s">
        <v>773</v>
      </c>
    </row>
    <row r="7435" spans="1:7" hidden="1" x14ac:dyDescent="0.25">
      <c r="A7435" t="s">
        <v>4524</v>
      </c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F7443" t="s">
        <v>9787</v>
      </c>
      <c r="G7443" t="s">
        <v>4526</v>
      </c>
    </row>
    <row r="7444" spans="1:7" hidden="1" x14ac:dyDescent="0.25">
      <c r="A7444" t="s">
        <v>7</v>
      </c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F7446" t="s">
        <v>9398</v>
      </c>
      <c r="G7446" t="s">
        <v>4526</v>
      </c>
    </row>
    <row r="7447" spans="1:7" hidden="1" x14ac:dyDescent="0.25">
      <c r="A7447" t="s">
        <v>4524</v>
      </c>
      <c r="F7447" t="s">
        <v>9401</v>
      </c>
      <c r="G7447" t="s">
        <v>4526</v>
      </c>
    </row>
    <row r="7448" spans="1:7" hidden="1" x14ac:dyDescent="0.25">
      <c r="A7448" t="s">
        <v>4524</v>
      </c>
      <c r="F7448" t="s">
        <v>9655</v>
      </c>
      <c r="G7448" t="s">
        <v>4526</v>
      </c>
    </row>
    <row r="7449" spans="1:7" hidden="1" x14ac:dyDescent="0.25">
      <c r="A7449" t="s">
        <v>4524</v>
      </c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F7451" t="s">
        <v>9407</v>
      </c>
      <c r="G7451" t="s">
        <v>4867</v>
      </c>
    </row>
    <row r="7452" spans="1:7" hidden="1" x14ac:dyDescent="0.25">
      <c r="A7452" t="s">
        <v>3371</v>
      </c>
      <c r="F7452" t="s">
        <v>9410</v>
      </c>
      <c r="G7452" t="s">
        <v>4867</v>
      </c>
    </row>
    <row r="7453" spans="1:7" hidden="1" x14ac:dyDescent="0.25">
      <c r="A7453" t="s">
        <v>3371</v>
      </c>
      <c r="F7453" t="s">
        <v>9413</v>
      </c>
      <c r="G7453" t="s">
        <v>4867</v>
      </c>
    </row>
    <row r="7454" spans="1:7" hidden="1" x14ac:dyDescent="0.25">
      <c r="A7454" t="s">
        <v>3371</v>
      </c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F7458" t="s">
        <v>9667</v>
      </c>
      <c r="G7458" t="s">
        <v>4867</v>
      </c>
    </row>
    <row r="7459" spans="1:7" hidden="1" x14ac:dyDescent="0.25">
      <c r="A7459" t="s">
        <v>3371</v>
      </c>
      <c r="F7459" t="s">
        <v>9670</v>
      </c>
      <c r="G7459" t="s">
        <v>4867</v>
      </c>
    </row>
    <row r="7460" spans="1:7" hidden="1" x14ac:dyDescent="0.25">
      <c r="A7460" t="s">
        <v>3371</v>
      </c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F7492" t="s">
        <v>9733</v>
      </c>
      <c r="G7492" t="s">
        <v>4868</v>
      </c>
    </row>
    <row r="7493" spans="1:7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x14ac:dyDescent="0.25">
      <c r="A7510" t="s">
        <v>775</v>
      </c>
      <c r="F7510" t="s">
        <v>9506</v>
      </c>
      <c r="G7510" t="s">
        <v>4871</v>
      </c>
    </row>
    <row r="7511" spans="1:7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x14ac:dyDescent="0.25">
      <c r="A7512" t="s">
        <v>775</v>
      </c>
      <c r="F7512" t="s">
        <v>9736</v>
      </c>
      <c r="G7512" t="s">
        <v>4871</v>
      </c>
    </row>
    <row r="7513" spans="1:7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x14ac:dyDescent="0.25">
      <c r="A7514" t="s">
        <v>775</v>
      </c>
      <c r="F7514" t="s">
        <v>9742</v>
      </c>
      <c r="G7514" t="s">
        <v>4871</v>
      </c>
    </row>
    <row r="7515" spans="1:7" x14ac:dyDescent="0.25">
      <c r="A7515" t="s">
        <v>775</v>
      </c>
      <c r="F7515" t="s">
        <v>9745</v>
      </c>
      <c r="G7515" t="s">
        <v>4871</v>
      </c>
    </row>
    <row r="7516" spans="1:7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x14ac:dyDescent="0.25">
      <c r="A7518" t="s">
        <v>775</v>
      </c>
      <c r="F7518" t="s">
        <v>9754</v>
      </c>
      <c r="G7518" t="s">
        <v>4871</v>
      </c>
    </row>
    <row r="7519" spans="1:7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F7526" t="s">
        <v>9800</v>
      </c>
      <c r="G7526" t="s">
        <v>467</v>
      </c>
    </row>
    <row r="7527" spans="1:7" hidden="1" x14ac:dyDescent="0.25">
      <c r="A7527" t="s">
        <v>10088</v>
      </c>
      <c r="F7527" t="s">
        <v>9803</v>
      </c>
      <c r="G7527" t="s">
        <v>467</v>
      </c>
    </row>
    <row r="7528" spans="1:7" hidden="1" x14ac:dyDescent="0.25">
      <c r="A7528" t="s">
        <v>10088</v>
      </c>
      <c r="F7528" t="s">
        <v>9806</v>
      </c>
      <c r="G7528" t="s">
        <v>467</v>
      </c>
    </row>
    <row r="7529" spans="1:7" hidden="1" x14ac:dyDescent="0.25">
      <c r="A7529" t="s">
        <v>10088</v>
      </c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9833</v>
      </c>
      <c r="G7534" t="s">
        <v>29620</v>
      </c>
    </row>
    <row r="7535" spans="1:7" hidden="1" x14ac:dyDescent="0.25">
      <c r="A7535" t="s">
        <v>4</v>
      </c>
      <c r="B7535" t="s">
        <v>8</v>
      </c>
      <c r="F7535" t="s">
        <v>9836</v>
      </c>
      <c r="G7535" t="s">
        <v>29620</v>
      </c>
    </row>
    <row r="7536" spans="1:7" hidden="1" x14ac:dyDescent="0.25">
      <c r="A7536" t="s">
        <v>4</v>
      </c>
      <c r="B7536" t="s">
        <v>8</v>
      </c>
      <c r="F7536" t="s">
        <v>9839</v>
      </c>
      <c r="G7536" t="s">
        <v>29620</v>
      </c>
    </row>
    <row r="7537" spans="1:7" hidden="1" x14ac:dyDescent="0.25">
      <c r="A7537" t="s">
        <v>775</v>
      </c>
      <c r="F7537" t="s">
        <v>9842</v>
      </c>
      <c r="G7537" t="s">
        <v>29620</v>
      </c>
    </row>
    <row r="7538" spans="1:7" hidden="1" x14ac:dyDescent="0.25">
      <c r="A7538" t="s">
        <v>775</v>
      </c>
      <c r="F7538" t="s">
        <v>9845</v>
      </c>
      <c r="G7538" t="s">
        <v>29620</v>
      </c>
    </row>
    <row r="7539" spans="1:7" hidden="1" x14ac:dyDescent="0.25">
      <c r="A7539" t="s">
        <v>4</v>
      </c>
      <c r="B7539" t="s">
        <v>8</v>
      </c>
      <c r="F7539" t="s">
        <v>9848</v>
      </c>
      <c r="G7539" t="s">
        <v>29620</v>
      </c>
    </row>
    <row r="7540" spans="1:7" hidden="1" x14ac:dyDescent="0.25">
      <c r="A7540" t="s">
        <v>4</v>
      </c>
      <c r="B7540" t="s">
        <v>8</v>
      </c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9860</v>
      </c>
      <c r="G7543" t="s">
        <v>4879</v>
      </c>
    </row>
    <row r="7544" spans="1:7" hidden="1" x14ac:dyDescent="0.25">
      <c r="A7544" t="s">
        <v>817</v>
      </c>
      <c r="F7544" t="s">
        <v>9863</v>
      </c>
      <c r="G7544" t="s">
        <v>4879</v>
      </c>
    </row>
    <row r="7545" spans="1:7" hidden="1" x14ac:dyDescent="0.25">
      <c r="A7545" t="s">
        <v>3371</v>
      </c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F7557" t="s">
        <v>9902</v>
      </c>
      <c r="G7557" t="s">
        <v>4880</v>
      </c>
    </row>
    <row r="7558" spans="1:7" hidden="1" x14ac:dyDescent="0.25">
      <c r="A7558" t="s">
        <v>4</v>
      </c>
      <c r="B7558" t="s">
        <v>8</v>
      </c>
      <c r="F7558" t="s">
        <v>9905</v>
      </c>
      <c r="G7558" t="s">
        <v>4881</v>
      </c>
    </row>
    <row r="7559" spans="1:7" hidden="1" x14ac:dyDescent="0.25">
      <c r="A7559" t="s">
        <v>9781</v>
      </c>
      <c r="F7559" t="s">
        <v>9908</v>
      </c>
      <c r="G7559" t="s">
        <v>4881</v>
      </c>
    </row>
    <row r="7560" spans="1:7" hidden="1" x14ac:dyDescent="0.25">
      <c r="A7560" t="s">
        <v>3371</v>
      </c>
      <c r="B7560" t="s">
        <v>646</v>
      </c>
      <c r="F7560" t="s">
        <v>9911</v>
      </c>
      <c r="G7560" t="s">
        <v>4881</v>
      </c>
    </row>
    <row r="7561" spans="1:7" hidden="1" x14ac:dyDescent="0.25">
      <c r="A7561" t="s">
        <v>3371</v>
      </c>
      <c r="B7561" t="s">
        <v>646</v>
      </c>
      <c r="F7561" t="s">
        <v>9914</v>
      </c>
      <c r="G7561" t="s">
        <v>4881</v>
      </c>
    </row>
    <row r="7562" spans="1:7" hidden="1" x14ac:dyDescent="0.25">
      <c r="A7562" t="s">
        <v>3371</v>
      </c>
      <c r="B7562" t="s">
        <v>646</v>
      </c>
      <c r="F7562" t="s">
        <v>9917</v>
      </c>
      <c r="G7562" t="s">
        <v>4881</v>
      </c>
    </row>
    <row r="7563" spans="1:7" hidden="1" x14ac:dyDescent="0.25">
      <c r="A7563" t="s">
        <v>10089</v>
      </c>
      <c r="F7563" t="s">
        <v>9920</v>
      </c>
      <c r="G7563" t="s">
        <v>4881</v>
      </c>
    </row>
    <row r="7564" spans="1:7" hidden="1" x14ac:dyDescent="0.25">
      <c r="A7564" t="s">
        <v>10090</v>
      </c>
      <c r="B7564" t="s">
        <v>86</v>
      </c>
      <c r="F7564" t="s">
        <v>9923</v>
      </c>
      <c r="G7564" t="s">
        <v>4881</v>
      </c>
    </row>
    <row r="7565" spans="1:7" hidden="1" x14ac:dyDescent="0.25">
      <c r="A7565" t="s">
        <v>10090</v>
      </c>
      <c r="B7565" t="s">
        <v>86</v>
      </c>
      <c r="E7565" t="s">
        <v>1140</v>
      </c>
      <c r="F7565" t="s">
        <v>9926</v>
      </c>
      <c r="G7565" t="s">
        <v>4881</v>
      </c>
    </row>
    <row r="7566" spans="1:7" hidden="1" x14ac:dyDescent="0.25">
      <c r="A7566" t="s">
        <v>4165</v>
      </c>
      <c r="B7566" t="s">
        <v>86</v>
      </c>
      <c r="F7566" t="s">
        <v>9929</v>
      </c>
      <c r="G7566" t="s">
        <v>4881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9932</v>
      </c>
      <c r="G7567" t="s">
        <v>4881</v>
      </c>
    </row>
    <row r="7568" spans="1:7" hidden="1" x14ac:dyDescent="0.25">
      <c r="A7568" t="s">
        <v>3371</v>
      </c>
      <c r="B7568" t="s">
        <v>646</v>
      </c>
      <c r="F7568" t="s">
        <v>9935</v>
      </c>
      <c r="G7568" t="s">
        <v>4881</v>
      </c>
    </row>
    <row r="7569" spans="1:7" hidden="1" x14ac:dyDescent="0.25">
      <c r="A7569" t="s">
        <v>3371</v>
      </c>
      <c r="B7569" t="s">
        <v>646</v>
      </c>
      <c r="F7569" t="s">
        <v>9938</v>
      </c>
      <c r="G7569" t="s">
        <v>4881</v>
      </c>
    </row>
    <row r="7570" spans="1:7" hidden="1" x14ac:dyDescent="0.25">
      <c r="A7570" t="s">
        <v>3371</v>
      </c>
      <c r="B7570" t="s">
        <v>646</v>
      </c>
      <c r="F7570" t="s">
        <v>9941</v>
      </c>
      <c r="G7570" t="s">
        <v>4881</v>
      </c>
    </row>
    <row r="7571" spans="1:7" hidden="1" x14ac:dyDescent="0.25">
      <c r="A7571" t="s">
        <v>3371</v>
      </c>
      <c r="B7571" t="s">
        <v>646</v>
      </c>
      <c r="F7571" t="s">
        <v>9944</v>
      </c>
      <c r="G7571" t="s">
        <v>4881</v>
      </c>
    </row>
    <row r="7572" spans="1:7" hidden="1" x14ac:dyDescent="0.25">
      <c r="A7572" t="s">
        <v>3371</v>
      </c>
      <c r="B7572" t="s">
        <v>646</v>
      </c>
      <c r="F7572" t="s">
        <v>9947</v>
      </c>
      <c r="G7572" t="s">
        <v>4881</v>
      </c>
    </row>
    <row r="7573" spans="1:7" hidden="1" x14ac:dyDescent="0.25">
      <c r="A7573" t="s">
        <v>3371</v>
      </c>
      <c r="B7573" t="s">
        <v>646</v>
      </c>
      <c r="F7573" t="s">
        <v>9950</v>
      </c>
      <c r="G7573" t="s">
        <v>4881</v>
      </c>
    </row>
    <row r="7574" spans="1:7" hidden="1" x14ac:dyDescent="0.25">
      <c r="A7574" t="s">
        <v>4</v>
      </c>
      <c r="B7574" t="s">
        <v>8</v>
      </c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F7575" t="s">
        <v>9956</v>
      </c>
      <c r="G7575" t="s">
        <v>4882</v>
      </c>
    </row>
    <row r="7576" spans="1:7" hidden="1" x14ac:dyDescent="0.25">
      <c r="A7576" t="s">
        <v>775</v>
      </c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F7582" t="s">
        <v>9977</v>
      </c>
      <c r="G7582" t="s">
        <v>773</v>
      </c>
    </row>
    <row r="7583" spans="1:7" hidden="1" x14ac:dyDescent="0.25">
      <c r="A7583" t="s">
        <v>4524</v>
      </c>
      <c r="F7583" t="s">
        <v>9980</v>
      </c>
      <c r="G7583" t="s">
        <v>773</v>
      </c>
    </row>
    <row r="7584" spans="1:7" hidden="1" x14ac:dyDescent="0.25">
      <c r="A7584" t="s">
        <v>4524</v>
      </c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10001</v>
      </c>
      <c r="G7590" t="s">
        <v>4526</v>
      </c>
    </row>
    <row r="7591" spans="1:7" hidden="1" x14ac:dyDescent="0.25">
      <c r="A7591" t="s">
        <v>10092</v>
      </c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F7592" t="s">
        <v>10007</v>
      </c>
      <c r="G7592" t="s">
        <v>4526</v>
      </c>
    </row>
    <row r="7593" spans="1:7" hidden="1" x14ac:dyDescent="0.25">
      <c r="A7593" t="s">
        <v>4524</v>
      </c>
      <c r="F7593" t="s">
        <v>10010</v>
      </c>
      <c r="G7593" t="s">
        <v>4526</v>
      </c>
    </row>
    <row r="7594" spans="1:7" hidden="1" x14ac:dyDescent="0.25">
      <c r="A7594" t="s">
        <v>4524</v>
      </c>
      <c r="F7594" t="s">
        <v>10013</v>
      </c>
      <c r="G7594" t="s">
        <v>4526</v>
      </c>
    </row>
    <row r="7595" spans="1:7" hidden="1" x14ac:dyDescent="0.25">
      <c r="A7595" t="s">
        <v>4524</v>
      </c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F7596" t="s">
        <v>10019</v>
      </c>
      <c r="G7596" t="s">
        <v>4526</v>
      </c>
    </row>
    <row r="7597" spans="1:7" hidden="1" x14ac:dyDescent="0.25">
      <c r="A7597" t="s">
        <v>3371</v>
      </c>
      <c r="F7597" t="s">
        <v>10022</v>
      </c>
      <c r="G7597" t="s">
        <v>4867</v>
      </c>
    </row>
    <row r="7598" spans="1:7" hidden="1" x14ac:dyDescent="0.25">
      <c r="A7598" t="s">
        <v>3371</v>
      </c>
      <c r="F7598" t="s">
        <v>10025</v>
      </c>
      <c r="G7598" t="s">
        <v>4867</v>
      </c>
    </row>
    <row r="7599" spans="1:7" hidden="1" x14ac:dyDescent="0.25">
      <c r="A7599" t="s">
        <v>3371</v>
      </c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F7615" t="s">
        <v>10076</v>
      </c>
      <c r="G7615" t="s">
        <v>4868</v>
      </c>
    </row>
    <row r="7616" spans="1:7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F7619" t="s">
        <v>10096</v>
      </c>
      <c r="G7619" t="s">
        <v>91</v>
      </c>
    </row>
    <row r="7620" spans="1:7" hidden="1" x14ac:dyDescent="0.25">
      <c r="A7620" t="s">
        <v>803</v>
      </c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10306</v>
      </c>
      <c r="G7631" t="s">
        <v>29620</v>
      </c>
    </row>
    <row r="7632" spans="1:7" hidden="1" x14ac:dyDescent="0.25">
      <c r="A7632" t="s">
        <v>775</v>
      </c>
      <c r="F7632" t="s">
        <v>10309</v>
      </c>
      <c r="G7632" t="s">
        <v>29620</v>
      </c>
    </row>
    <row r="7633" spans="1:7" hidden="1" x14ac:dyDescent="0.25">
      <c r="A7633" t="s">
        <v>775</v>
      </c>
      <c r="F7633" t="s">
        <v>10312</v>
      </c>
      <c r="G7633" t="s">
        <v>29620</v>
      </c>
    </row>
    <row r="7634" spans="1:7" hidden="1" x14ac:dyDescent="0.25">
      <c r="A7634" t="s">
        <v>7</v>
      </c>
      <c r="F7634" t="s">
        <v>10315</v>
      </c>
      <c r="G7634" t="s">
        <v>29620</v>
      </c>
    </row>
    <row r="7635" spans="1:7" hidden="1" x14ac:dyDescent="0.25">
      <c r="A7635" t="s">
        <v>4</v>
      </c>
      <c r="B7635" t="s">
        <v>8</v>
      </c>
      <c r="F7635" t="s">
        <v>10318</v>
      </c>
      <c r="G7635" t="s">
        <v>29620</v>
      </c>
    </row>
    <row r="7636" spans="1:7" hidden="1" x14ac:dyDescent="0.25">
      <c r="A7636" t="s">
        <v>4</v>
      </c>
      <c r="B7636" t="s">
        <v>8</v>
      </c>
      <c r="F7636" t="s">
        <v>10321</v>
      </c>
      <c r="G7636" t="s">
        <v>29620</v>
      </c>
    </row>
    <row r="7637" spans="1:7" hidden="1" x14ac:dyDescent="0.25">
      <c r="A7637" t="s">
        <v>4</v>
      </c>
      <c r="B7637" t="s">
        <v>8</v>
      </c>
      <c r="F7637" t="s">
        <v>10354</v>
      </c>
      <c r="G7637" t="s">
        <v>29620</v>
      </c>
    </row>
    <row r="7638" spans="1:7" hidden="1" x14ac:dyDescent="0.25">
      <c r="A7638" t="s">
        <v>775</v>
      </c>
      <c r="F7638" t="s">
        <v>10357</v>
      </c>
      <c r="G7638" t="s">
        <v>29620</v>
      </c>
    </row>
    <row r="7639" spans="1:7" hidden="1" x14ac:dyDescent="0.25">
      <c r="A7639" t="s">
        <v>775</v>
      </c>
      <c r="F7639" t="s">
        <v>10360</v>
      </c>
      <c r="G7639" t="s">
        <v>29620</v>
      </c>
    </row>
    <row r="7640" spans="1:7" hidden="1" x14ac:dyDescent="0.25">
      <c r="A7640" t="s">
        <v>7</v>
      </c>
      <c r="F7640" t="s">
        <v>10363</v>
      </c>
      <c r="G7640" t="s">
        <v>29620</v>
      </c>
    </row>
    <row r="7641" spans="1:7" hidden="1" x14ac:dyDescent="0.25">
      <c r="A7641" t="s">
        <v>4</v>
      </c>
      <c r="B7641" t="s">
        <v>8</v>
      </c>
      <c r="F7641" t="s">
        <v>10366</v>
      </c>
      <c r="G7641" t="s">
        <v>29620</v>
      </c>
    </row>
    <row r="7642" spans="1:7" hidden="1" x14ac:dyDescent="0.25">
      <c r="A7642" t="s">
        <v>4</v>
      </c>
      <c r="B7642" t="s">
        <v>8</v>
      </c>
      <c r="F7642" t="s">
        <v>10369</v>
      </c>
      <c r="G7642" t="s">
        <v>29620</v>
      </c>
    </row>
    <row r="7643" spans="1:7" hidden="1" x14ac:dyDescent="0.25">
      <c r="A7643" t="s">
        <v>4</v>
      </c>
      <c r="B7643" t="s">
        <v>8</v>
      </c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10102</v>
      </c>
      <c r="G7649" t="s">
        <v>4879</v>
      </c>
    </row>
    <row r="7650" spans="1:7" hidden="1" x14ac:dyDescent="0.25">
      <c r="A7650" t="s">
        <v>3371</v>
      </c>
      <c r="F7650" t="s">
        <v>10105</v>
      </c>
      <c r="G7650" t="s">
        <v>4879</v>
      </c>
    </row>
    <row r="7651" spans="1:7" hidden="1" x14ac:dyDescent="0.25">
      <c r="A7651" t="s">
        <v>3371</v>
      </c>
      <c r="F7651" t="s">
        <v>10108</v>
      </c>
      <c r="G7651" t="s">
        <v>4879</v>
      </c>
    </row>
    <row r="7652" spans="1:7" hidden="1" x14ac:dyDescent="0.25">
      <c r="A7652" t="s">
        <v>3371</v>
      </c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F7653" t="s">
        <v>10114</v>
      </c>
      <c r="G7653" t="s">
        <v>4879</v>
      </c>
    </row>
    <row r="7654" spans="1:7" hidden="1" x14ac:dyDescent="0.25">
      <c r="A7654" t="s">
        <v>3371</v>
      </c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F7657" t="s">
        <v>10378</v>
      </c>
      <c r="G7657" t="s">
        <v>4879</v>
      </c>
    </row>
    <row r="7658" spans="1:7" hidden="1" x14ac:dyDescent="0.25">
      <c r="A7658" t="s">
        <v>3371</v>
      </c>
      <c r="F7658" t="s">
        <v>10381</v>
      </c>
      <c r="G7658" t="s">
        <v>4879</v>
      </c>
    </row>
    <row r="7659" spans="1:7" hidden="1" x14ac:dyDescent="0.25">
      <c r="A7659" t="s">
        <v>3371</v>
      </c>
      <c r="F7659" t="s">
        <v>10384</v>
      </c>
      <c r="G7659" t="s">
        <v>4879</v>
      </c>
    </row>
    <row r="7660" spans="1:7" hidden="1" x14ac:dyDescent="0.25">
      <c r="A7660" t="s">
        <v>3371</v>
      </c>
      <c r="F7660" t="s">
        <v>10387</v>
      </c>
      <c r="G7660" t="s">
        <v>4879</v>
      </c>
    </row>
    <row r="7661" spans="1:7" hidden="1" x14ac:dyDescent="0.25">
      <c r="A7661" t="s">
        <v>3371</v>
      </c>
      <c r="F7661" t="s">
        <v>10390</v>
      </c>
      <c r="G7661" t="s">
        <v>4879</v>
      </c>
    </row>
    <row r="7662" spans="1:7" hidden="1" x14ac:dyDescent="0.25">
      <c r="A7662" t="s">
        <v>3371</v>
      </c>
      <c r="F7662" t="s">
        <v>10393</v>
      </c>
      <c r="G7662" t="s">
        <v>4879</v>
      </c>
    </row>
    <row r="7663" spans="1:7" hidden="1" x14ac:dyDescent="0.25">
      <c r="A7663" t="s">
        <v>3371</v>
      </c>
      <c r="F7663" t="s">
        <v>10396</v>
      </c>
      <c r="G7663" t="s">
        <v>4879</v>
      </c>
    </row>
    <row r="7664" spans="1:7" hidden="1" x14ac:dyDescent="0.25">
      <c r="A7664" t="s">
        <v>3371</v>
      </c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F7678" t="s">
        <v>10405</v>
      </c>
      <c r="G7678" t="s">
        <v>4880</v>
      </c>
    </row>
    <row r="7679" spans="1:7" hidden="1" x14ac:dyDescent="0.25">
      <c r="A7679" t="s">
        <v>10432</v>
      </c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F7685" t="s">
        <v>10426</v>
      </c>
      <c r="G7685" t="s">
        <v>4880</v>
      </c>
    </row>
    <row r="7686" spans="1:7" hidden="1" x14ac:dyDescent="0.25">
      <c r="A7686" t="s">
        <v>4</v>
      </c>
      <c r="B7686" t="s">
        <v>8</v>
      </c>
      <c r="F7686" t="s">
        <v>10126</v>
      </c>
      <c r="G7686" t="s">
        <v>4881</v>
      </c>
    </row>
    <row r="7687" spans="1:7" hidden="1" x14ac:dyDescent="0.25">
      <c r="A7687" t="s">
        <v>3371</v>
      </c>
      <c r="B7687" t="s">
        <v>646</v>
      </c>
      <c r="F7687" t="s">
        <v>10129</v>
      </c>
      <c r="G7687" t="s">
        <v>4881</v>
      </c>
    </row>
    <row r="7688" spans="1:7" hidden="1" x14ac:dyDescent="0.25">
      <c r="A7688" t="s">
        <v>4</v>
      </c>
      <c r="B7688" t="s">
        <v>8</v>
      </c>
      <c r="F7688" t="s">
        <v>10132</v>
      </c>
      <c r="G7688" t="s">
        <v>4881</v>
      </c>
    </row>
    <row r="7689" spans="1:7" hidden="1" x14ac:dyDescent="0.25">
      <c r="A7689" t="s">
        <v>4</v>
      </c>
      <c r="B7689" t="s">
        <v>8</v>
      </c>
      <c r="F7689" t="s">
        <v>10429</v>
      </c>
      <c r="G7689" t="s">
        <v>4881</v>
      </c>
    </row>
    <row r="7690" spans="1:7" hidden="1" x14ac:dyDescent="0.25">
      <c r="A7690" t="s">
        <v>3371</v>
      </c>
      <c r="B7690" t="s">
        <v>646</v>
      </c>
      <c r="F7690" t="s">
        <v>10433</v>
      </c>
      <c r="G7690" t="s">
        <v>4881</v>
      </c>
    </row>
    <row r="7691" spans="1:7" hidden="1" x14ac:dyDescent="0.25">
      <c r="A7691" t="s">
        <v>4</v>
      </c>
      <c r="B7691" t="s">
        <v>8</v>
      </c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F7696" t="s">
        <v>10183</v>
      </c>
      <c r="G7696" t="s">
        <v>773</v>
      </c>
    </row>
    <row r="7697" spans="1:7" hidden="1" x14ac:dyDescent="0.25">
      <c r="A7697" t="s">
        <v>4524</v>
      </c>
      <c r="F7697" t="s">
        <v>10186</v>
      </c>
      <c r="G7697" t="s">
        <v>773</v>
      </c>
    </row>
    <row r="7698" spans="1:7" hidden="1" x14ac:dyDescent="0.25">
      <c r="A7698" t="s">
        <v>4524</v>
      </c>
      <c r="F7698" t="s">
        <v>10189</v>
      </c>
      <c r="G7698" t="s">
        <v>773</v>
      </c>
    </row>
    <row r="7699" spans="1:7" hidden="1" x14ac:dyDescent="0.25">
      <c r="A7699" t="s">
        <v>4524</v>
      </c>
      <c r="F7699" t="s">
        <v>10192</v>
      </c>
      <c r="G7699" t="s">
        <v>773</v>
      </c>
    </row>
    <row r="7700" spans="1:7" hidden="1" x14ac:dyDescent="0.25">
      <c r="A7700" t="s">
        <v>4524</v>
      </c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10198</v>
      </c>
      <c r="G7701" t="s">
        <v>773</v>
      </c>
    </row>
    <row r="7702" spans="1:7" hidden="1" x14ac:dyDescent="0.25">
      <c r="A7702" t="s">
        <v>4524</v>
      </c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10445</v>
      </c>
      <c r="G7703" t="s">
        <v>773</v>
      </c>
    </row>
    <row r="7704" spans="1:7" hidden="1" x14ac:dyDescent="0.25">
      <c r="A7704" t="s">
        <v>4524</v>
      </c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10210</v>
      </c>
      <c r="G7710" t="s">
        <v>4526</v>
      </c>
    </row>
    <row r="7711" spans="1:7" hidden="1" x14ac:dyDescent="0.25">
      <c r="A7711" t="s">
        <v>4524</v>
      </c>
      <c r="F7711" t="s">
        <v>10213</v>
      </c>
      <c r="G7711" t="s">
        <v>4526</v>
      </c>
    </row>
    <row r="7712" spans="1:7" hidden="1" x14ac:dyDescent="0.25">
      <c r="A7712" t="s">
        <v>4524</v>
      </c>
      <c r="F7712" t="s">
        <v>10216</v>
      </c>
      <c r="G7712" t="s">
        <v>4526</v>
      </c>
    </row>
    <row r="7713" spans="1:7" hidden="1" x14ac:dyDescent="0.25">
      <c r="A7713" t="s">
        <v>4524</v>
      </c>
      <c r="F7713" t="s">
        <v>10219</v>
      </c>
      <c r="G7713" t="s">
        <v>4526</v>
      </c>
    </row>
    <row r="7714" spans="1:7" hidden="1" x14ac:dyDescent="0.25">
      <c r="A7714" t="s">
        <v>4524</v>
      </c>
      <c r="F7714" t="s">
        <v>10222</v>
      </c>
      <c r="G7714" t="s">
        <v>4526</v>
      </c>
    </row>
    <row r="7715" spans="1:7" hidden="1" x14ac:dyDescent="0.25">
      <c r="A7715" t="s">
        <v>4524</v>
      </c>
      <c r="F7715" t="s">
        <v>10225</v>
      </c>
      <c r="G7715" t="s">
        <v>4526</v>
      </c>
    </row>
    <row r="7716" spans="1:7" hidden="1" x14ac:dyDescent="0.25">
      <c r="A7716" t="s">
        <v>4524</v>
      </c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F7720" t="s">
        <v>10234</v>
      </c>
      <c r="G7720" t="s">
        <v>4867</v>
      </c>
    </row>
    <row r="7721" spans="1:7" hidden="1" x14ac:dyDescent="0.25">
      <c r="A7721" t="s">
        <v>3371</v>
      </c>
      <c r="F7721" t="s">
        <v>10237</v>
      </c>
      <c r="G7721" t="s">
        <v>4867</v>
      </c>
    </row>
    <row r="7722" spans="1:7" hidden="1" x14ac:dyDescent="0.25">
      <c r="A7722" t="s">
        <v>3371</v>
      </c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F7724" t="s">
        <v>10466</v>
      </c>
      <c r="G7724" t="s">
        <v>4867</v>
      </c>
    </row>
    <row r="7725" spans="1:7" hidden="1" x14ac:dyDescent="0.25">
      <c r="A7725" t="s">
        <v>3371</v>
      </c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F7756" t="s">
        <v>10514</v>
      </c>
      <c r="G7756" t="s">
        <v>4868</v>
      </c>
    </row>
    <row r="7757" spans="1:7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x14ac:dyDescent="0.25">
      <c r="A7762" t="s">
        <v>775</v>
      </c>
      <c r="F7762" t="s">
        <v>10523</v>
      </c>
      <c r="G7762" t="s">
        <v>4871</v>
      </c>
    </row>
    <row r="7763" spans="1:7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11204</v>
      </c>
      <c r="G7794" t="s">
        <v>29620</v>
      </c>
    </row>
    <row r="7795" spans="1:7" hidden="1" x14ac:dyDescent="0.25">
      <c r="A7795" t="s">
        <v>775</v>
      </c>
      <c r="F7795" t="s">
        <v>11207</v>
      </c>
      <c r="G7795" t="s">
        <v>29620</v>
      </c>
    </row>
    <row r="7796" spans="1:7" hidden="1" x14ac:dyDescent="0.25">
      <c r="A7796" t="s">
        <v>775</v>
      </c>
      <c r="F7796" t="s">
        <v>11210</v>
      </c>
      <c r="G7796" t="s">
        <v>29620</v>
      </c>
    </row>
    <row r="7797" spans="1:7" hidden="1" x14ac:dyDescent="0.25">
      <c r="A7797" t="s">
        <v>775</v>
      </c>
      <c r="F7797" t="s">
        <v>11213</v>
      </c>
      <c r="G7797" t="s">
        <v>29620</v>
      </c>
    </row>
    <row r="7798" spans="1:7" hidden="1" x14ac:dyDescent="0.25">
      <c r="A7798" t="s">
        <v>7</v>
      </c>
      <c r="F7798" t="s">
        <v>11216</v>
      </c>
      <c r="G7798" t="s">
        <v>29620</v>
      </c>
    </row>
    <row r="7799" spans="1:7" hidden="1" x14ac:dyDescent="0.25">
      <c r="A7799" t="s">
        <v>775</v>
      </c>
      <c r="F7799" t="s">
        <v>11219</v>
      </c>
      <c r="G7799" t="s">
        <v>29620</v>
      </c>
    </row>
    <row r="7800" spans="1:7" hidden="1" x14ac:dyDescent="0.25">
      <c r="A7800" t="s">
        <v>775</v>
      </c>
      <c r="F7800" t="s">
        <v>11222</v>
      </c>
      <c r="G7800" t="s">
        <v>29620</v>
      </c>
    </row>
    <row r="7801" spans="1:7" hidden="1" x14ac:dyDescent="0.25">
      <c r="A7801" t="s">
        <v>775</v>
      </c>
      <c r="F7801" t="s">
        <v>11225</v>
      </c>
      <c r="G7801" t="s">
        <v>29620</v>
      </c>
    </row>
    <row r="7802" spans="1:7" hidden="1" x14ac:dyDescent="0.25">
      <c r="A7802" t="s">
        <v>4</v>
      </c>
      <c r="B7802" t="s">
        <v>8</v>
      </c>
      <c r="F7802" t="s">
        <v>11228</v>
      </c>
      <c r="G7802" t="s">
        <v>29620</v>
      </c>
    </row>
    <row r="7803" spans="1:7" hidden="1" x14ac:dyDescent="0.25">
      <c r="A7803" t="s">
        <v>4</v>
      </c>
      <c r="B7803" t="s">
        <v>8</v>
      </c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F7826" t="s">
        <v>10673</v>
      </c>
      <c r="G7826" t="s">
        <v>4879</v>
      </c>
    </row>
    <row r="7827" spans="1:7" hidden="1" x14ac:dyDescent="0.25">
      <c r="A7827" t="s">
        <v>3371</v>
      </c>
      <c r="F7827" t="s">
        <v>10676</v>
      </c>
      <c r="G7827" t="s">
        <v>4879</v>
      </c>
    </row>
    <row r="7828" spans="1:7" hidden="1" x14ac:dyDescent="0.25">
      <c r="A7828" t="s">
        <v>11275</v>
      </c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F7829" t="s">
        <v>10682</v>
      </c>
      <c r="G7829" t="s">
        <v>4879</v>
      </c>
    </row>
    <row r="7830" spans="1:7" hidden="1" x14ac:dyDescent="0.25">
      <c r="A7830" t="s">
        <v>3371</v>
      </c>
      <c r="F7830" t="s">
        <v>10685</v>
      </c>
      <c r="G7830" t="s">
        <v>4879</v>
      </c>
    </row>
    <row r="7831" spans="1:7" hidden="1" x14ac:dyDescent="0.25">
      <c r="A7831" t="s">
        <v>3371</v>
      </c>
      <c r="F7831" t="s">
        <v>10688</v>
      </c>
      <c r="G7831" t="s">
        <v>4879</v>
      </c>
    </row>
    <row r="7832" spans="1:7" hidden="1" x14ac:dyDescent="0.25">
      <c r="A7832" t="s">
        <v>3371</v>
      </c>
      <c r="F7832" t="s">
        <v>10691</v>
      </c>
      <c r="G7832" t="s">
        <v>4879</v>
      </c>
    </row>
    <row r="7833" spans="1:7" hidden="1" x14ac:dyDescent="0.25">
      <c r="A7833" t="s">
        <v>3371</v>
      </c>
      <c r="F7833" t="s">
        <v>10694</v>
      </c>
      <c r="G7833" t="s">
        <v>4879</v>
      </c>
    </row>
    <row r="7834" spans="1:7" hidden="1" x14ac:dyDescent="0.25">
      <c r="A7834" t="s">
        <v>3371</v>
      </c>
      <c r="F7834" t="s">
        <v>10697</v>
      </c>
      <c r="G7834" t="s">
        <v>4879</v>
      </c>
    </row>
    <row r="7835" spans="1:7" hidden="1" x14ac:dyDescent="0.25">
      <c r="A7835" t="s">
        <v>11276</v>
      </c>
      <c r="F7835" t="s">
        <v>10700</v>
      </c>
      <c r="G7835" t="s">
        <v>4879</v>
      </c>
    </row>
    <row r="7836" spans="1:7" hidden="1" x14ac:dyDescent="0.25">
      <c r="A7836" t="s">
        <v>11276</v>
      </c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F7837" t="s">
        <v>10706</v>
      </c>
      <c r="G7837" t="s">
        <v>4879</v>
      </c>
    </row>
    <row r="7838" spans="1:7" hidden="1" x14ac:dyDescent="0.25">
      <c r="A7838" t="s">
        <v>3371</v>
      </c>
      <c r="F7838" t="s">
        <v>10709</v>
      </c>
      <c r="G7838" t="s">
        <v>4879</v>
      </c>
    </row>
    <row r="7839" spans="1:7" hidden="1" x14ac:dyDescent="0.25">
      <c r="A7839" t="s">
        <v>3371</v>
      </c>
      <c r="F7839" t="s">
        <v>10712</v>
      </c>
      <c r="G7839" t="s">
        <v>4879</v>
      </c>
    </row>
    <row r="7840" spans="1:7" hidden="1" x14ac:dyDescent="0.25">
      <c r="A7840" t="s">
        <v>3371</v>
      </c>
      <c r="F7840" t="s">
        <v>10715</v>
      </c>
      <c r="G7840" t="s">
        <v>4879</v>
      </c>
    </row>
    <row r="7841" spans="1:7" hidden="1" x14ac:dyDescent="0.25">
      <c r="A7841" t="s">
        <v>3371</v>
      </c>
      <c r="F7841" t="s">
        <v>10718</v>
      </c>
      <c r="G7841" t="s">
        <v>4879</v>
      </c>
    </row>
    <row r="7842" spans="1:7" hidden="1" x14ac:dyDescent="0.25">
      <c r="A7842" t="s">
        <v>3371</v>
      </c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F7865" t="s">
        <v>10790</v>
      </c>
      <c r="G7865" t="s">
        <v>4880</v>
      </c>
    </row>
    <row r="7866" spans="1:7" hidden="1" x14ac:dyDescent="0.25">
      <c r="A7866" t="s">
        <v>4</v>
      </c>
      <c r="B7866" t="s">
        <v>8</v>
      </c>
      <c r="F7866" t="s">
        <v>10793</v>
      </c>
      <c r="G7866" t="s">
        <v>4881</v>
      </c>
    </row>
    <row r="7867" spans="1:7" hidden="1" x14ac:dyDescent="0.25">
      <c r="A7867" t="s">
        <v>3371</v>
      </c>
      <c r="B7867" t="s">
        <v>646</v>
      </c>
      <c r="F7867" t="s">
        <v>10796</v>
      </c>
      <c r="G7867" t="s">
        <v>4881</v>
      </c>
    </row>
    <row r="7868" spans="1:7" hidden="1" x14ac:dyDescent="0.25">
      <c r="A7868" t="s">
        <v>3371</v>
      </c>
      <c r="B7868" t="s">
        <v>646</v>
      </c>
      <c r="F7868" t="s">
        <v>10799</v>
      </c>
      <c r="G7868" t="s">
        <v>4881</v>
      </c>
    </row>
    <row r="7869" spans="1:7" hidden="1" x14ac:dyDescent="0.25">
      <c r="A7869" t="s">
        <v>3371</v>
      </c>
      <c r="B7869" t="s">
        <v>646</v>
      </c>
      <c r="F7869" t="s">
        <v>10802</v>
      </c>
      <c r="G7869" t="s">
        <v>4881</v>
      </c>
    </row>
    <row r="7870" spans="1:7" hidden="1" x14ac:dyDescent="0.25">
      <c r="A7870" t="s">
        <v>4</v>
      </c>
      <c r="B7870" t="s">
        <v>8</v>
      </c>
      <c r="F7870" t="s">
        <v>10805</v>
      </c>
      <c r="G7870" t="s">
        <v>4881</v>
      </c>
    </row>
    <row r="7871" spans="1:7" hidden="1" x14ac:dyDescent="0.25">
      <c r="A7871" t="s">
        <v>4165</v>
      </c>
      <c r="B7871" t="s">
        <v>86</v>
      </c>
      <c r="F7871" t="s">
        <v>10808</v>
      </c>
      <c r="G7871" t="s">
        <v>4881</v>
      </c>
    </row>
    <row r="7872" spans="1:7" hidden="1" x14ac:dyDescent="0.25">
      <c r="A7872" t="s">
        <v>4</v>
      </c>
      <c r="B7872" t="s">
        <v>8</v>
      </c>
      <c r="F7872" t="s">
        <v>10811</v>
      </c>
      <c r="G7872" t="s">
        <v>4881</v>
      </c>
    </row>
    <row r="7873" spans="1:7" hidden="1" x14ac:dyDescent="0.25">
      <c r="A7873" t="s">
        <v>4</v>
      </c>
      <c r="B7873" t="s">
        <v>11277</v>
      </c>
      <c r="F7873" t="s">
        <v>10814</v>
      </c>
      <c r="G7873" t="s">
        <v>4881</v>
      </c>
    </row>
    <row r="7874" spans="1:7" hidden="1" x14ac:dyDescent="0.25">
      <c r="A7874" t="s">
        <v>304</v>
      </c>
      <c r="B7874" t="s">
        <v>11273</v>
      </c>
      <c r="C7874" t="s">
        <v>58</v>
      </c>
      <c r="F7874" t="s">
        <v>10817</v>
      </c>
      <c r="G7874" t="s">
        <v>4881</v>
      </c>
    </row>
    <row r="7875" spans="1:7" hidden="1" x14ac:dyDescent="0.25">
      <c r="A7875" t="s">
        <v>3371</v>
      </c>
      <c r="B7875" t="s">
        <v>646</v>
      </c>
      <c r="F7875" t="s">
        <v>10820</v>
      </c>
      <c r="G7875" t="s">
        <v>4881</v>
      </c>
    </row>
    <row r="7876" spans="1:7" hidden="1" x14ac:dyDescent="0.25">
      <c r="A7876" t="s">
        <v>4</v>
      </c>
      <c r="B7876" t="s">
        <v>8</v>
      </c>
      <c r="F7876" t="s">
        <v>10823</v>
      </c>
      <c r="G7876" t="s">
        <v>4881</v>
      </c>
    </row>
    <row r="7877" spans="1:7" hidden="1" x14ac:dyDescent="0.25">
      <c r="A7877" t="s">
        <v>3371</v>
      </c>
      <c r="B7877" t="s">
        <v>646</v>
      </c>
      <c r="F7877" t="s">
        <v>10826</v>
      </c>
      <c r="G7877" t="s">
        <v>4881</v>
      </c>
    </row>
    <row r="7878" spans="1:7" hidden="1" x14ac:dyDescent="0.25">
      <c r="A7878" t="s">
        <v>3371</v>
      </c>
      <c r="B7878" t="s">
        <v>646</v>
      </c>
      <c r="F7878" t="s">
        <v>10829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10832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10835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10838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10841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10844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10847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10850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10853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10856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10859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10862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10865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10868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10871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10874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10877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10880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10883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10886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10889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10892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10895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10898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10901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10904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10907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10910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10913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10916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10919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10922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10925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10928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10931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10934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10937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10940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10943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10946</v>
      </c>
      <c r="G7917" t="s">
        <v>4881</v>
      </c>
    </row>
    <row r="7918" spans="1:7" hidden="1" x14ac:dyDescent="0.25">
      <c r="A7918" t="s">
        <v>3371</v>
      </c>
      <c r="B7918" t="s">
        <v>260</v>
      </c>
      <c r="F7918" t="s">
        <v>10949</v>
      </c>
      <c r="G7918" t="s">
        <v>4881</v>
      </c>
    </row>
    <row r="7919" spans="1:7" hidden="1" x14ac:dyDescent="0.25">
      <c r="A7919" t="s">
        <v>4</v>
      </c>
      <c r="B7919" t="s">
        <v>8</v>
      </c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F7931" t="s">
        <v>10988</v>
      </c>
      <c r="G7931" t="s">
        <v>4882</v>
      </c>
    </row>
    <row r="7932" spans="1:7" hidden="1" x14ac:dyDescent="0.25">
      <c r="A7932" t="s">
        <v>775</v>
      </c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F7934" t="s">
        <v>11231</v>
      </c>
      <c r="G7934" t="s">
        <v>773</v>
      </c>
    </row>
    <row r="7935" spans="1:7" hidden="1" x14ac:dyDescent="0.25">
      <c r="A7935" t="s">
        <v>4524</v>
      </c>
      <c r="F7935" t="s">
        <v>11234</v>
      </c>
      <c r="G7935" t="s">
        <v>773</v>
      </c>
    </row>
    <row r="7936" spans="1:7" hidden="1" x14ac:dyDescent="0.25">
      <c r="A7936" t="s">
        <v>4524</v>
      </c>
      <c r="F7936" t="s">
        <v>11237</v>
      </c>
      <c r="G7936" t="s">
        <v>773</v>
      </c>
    </row>
    <row r="7937" spans="1:7" hidden="1" x14ac:dyDescent="0.25">
      <c r="A7937" t="s">
        <v>4524</v>
      </c>
      <c r="F7937" t="s">
        <v>11240</v>
      </c>
      <c r="G7937" t="s">
        <v>773</v>
      </c>
    </row>
    <row r="7938" spans="1:7" hidden="1" x14ac:dyDescent="0.25">
      <c r="A7938" t="s">
        <v>4524</v>
      </c>
      <c r="F7938" t="s">
        <v>11243</v>
      </c>
      <c r="G7938" t="s">
        <v>773</v>
      </c>
    </row>
    <row r="7939" spans="1:7" hidden="1" x14ac:dyDescent="0.25">
      <c r="A7939" t="s">
        <v>4524</v>
      </c>
      <c r="F7939" t="s">
        <v>11246</v>
      </c>
      <c r="G7939" t="s">
        <v>773</v>
      </c>
    </row>
    <row r="7940" spans="1:7" hidden="1" x14ac:dyDescent="0.25">
      <c r="A7940" t="s">
        <v>4524</v>
      </c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F7951" t="s">
        <v>11027</v>
      </c>
      <c r="G7951" t="s">
        <v>4526</v>
      </c>
    </row>
    <row r="7952" spans="1:7" hidden="1" x14ac:dyDescent="0.25">
      <c r="A7952" t="s">
        <v>4524</v>
      </c>
      <c r="F7952" t="s">
        <v>11030</v>
      </c>
      <c r="G7952" t="s">
        <v>4526</v>
      </c>
    </row>
    <row r="7953" spans="1:7" hidden="1" x14ac:dyDescent="0.25">
      <c r="A7953" t="s">
        <v>4524</v>
      </c>
      <c r="F7953" t="s">
        <v>11033</v>
      </c>
      <c r="G7953" t="s">
        <v>4526</v>
      </c>
    </row>
    <row r="7954" spans="1:7" hidden="1" x14ac:dyDescent="0.25">
      <c r="A7954" t="s">
        <v>4524</v>
      </c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F7956" t="s">
        <v>10997</v>
      </c>
      <c r="G7956" t="s">
        <v>4867</v>
      </c>
    </row>
    <row r="7957" spans="1:7" hidden="1" x14ac:dyDescent="0.25">
      <c r="A7957" t="s">
        <v>3371</v>
      </c>
      <c r="F7957" t="s">
        <v>11000</v>
      </c>
      <c r="G7957" t="s">
        <v>4867</v>
      </c>
    </row>
    <row r="7958" spans="1:7" hidden="1" x14ac:dyDescent="0.25">
      <c r="A7958" t="s">
        <v>3371</v>
      </c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F8002" t="s">
        <v>11159</v>
      </c>
      <c r="G8002" t="s">
        <v>4868</v>
      </c>
    </row>
    <row r="8003" spans="1:7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x14ac:dyDescent="0.25">
      <c r="A8010" t="s">
        <v>775</v>
      </c>
      <c r="F8010" t="s">
        <v>11183</v>
      </c>
      <c r="G8010" t="s">
        <v>4871</v>
      </c>
    </row>
    <row r="8011" spans="1:7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F8073" t="s">
        <v>11419</v>
      </c>
      <c r="G8073" t="s">
        <v>467</v>
      </c>
    </row>
    <row r="8074" spans="1:7" hidden="1" x14ac:dyDescent="0.25">
      <c r="A8074" t="s">
        <v>12304</v>
      </c>
      <c r="F8074" t="s">
        <v>11422</v>
      </c>
      <c r="G8074" t="s">
        <v>467</v>
      </c>
    </row>
    <row r="8075" spans="1:7" hidden="1" x14ac:dyDescent="0.25">
      <c r="A8075" t="s">
        <v>12305</v>
      </c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11713</v>
      </c>
      <c r="G8099" t="s">
        <v>29620</v>
      </c>
    </row>
    <row r="8100" spans="1:7" hidden="1" x14ac:dyDescent="0.25">
      <c r="A8100" t="s">
        <v>4</v>
      </c>
      <c r="B8100" t="s">
        <v>8</v>
      </c>
      <c r="F8100" t="s">
        <v>11716</v>
      </c>
      <c r="G8100" t="s">
        <v>29620</v>
      </c>
    </row>
    <row r="8101" spans="1:7" hidden="1" x14ac:dyDescent="0.25">
      <c r="A8101" t="s">
        <v>4</v>
      </c>
      <c r="B8101" t="s">
        <v>8</v>
      </c>
      <c r="F8101" t="s">
        <v>11719</v>
      </c>
      <c r="G8101" t="s">
        <v>29620</v>
      </c>
    </row>
    <row r="8102" spans="1:7" hidden="1" x14ac:dyDescent="0.25">
      <c r="A8102" t="s">
        <v>4</v>
      </c>
      <c r="B8102" t="s">
        <v>8</v>
      </c>
      <c r="F8102" t="s">
        <v>11722</v>
      </c>
      <c r="G8102" t="s">
        <v>29620</v>
      </c>
    </row>
    <row r="8103" spans="1:7" hidden="1" x14ac:dyDescent="0.25">
      <c r="A8103" t="s">
        <v>4</v>
      </c>
      <c r="B8103" t="s">
        <v>8</v>
      </c>
      <c r="F8103" t="s">
        <v>11725</v>
      </c>
      <c r="G8103" t="s">
        <v>29620</v>
      </c>
    </row>
    <row r="8104" spans="1:7" hidden="1" x14ac:dyDescent="0.25">
      <c r="A8104" t="s">
        <v>4</v>
      </c>
      <c r="B8104" t="s">
        <v>8</v>
      </c>
      <c r="F8104" t="s">
        <v>11728</v>
      </c>
      <c r="G8104" t="s">
        <v>29620</v>
      </c>
    </row>
    <row r="8105" spans="1:7" hidden="1" x14ac:dyDescent="0.25">
      <c r="A8105" t="s">
        <v>4</v>
      </c>
      <c r="B8105" t="s">
        <v>8</v>
      </c>
      <c r="F8105" t="s">
        <v>11731</v>
      </c>
      <c r="G8105" t="s">
        <v>29620</v>
      </c>
    </row>
    <row r="8106" spans="1:7" hidden="1" x14ac:dyDescent="0.25">
      <c r="A8106" t="s">
        <v>4</v>
      </c>
      <c r="B8106" t="s">
        <v>8</v>
      </c>
      <c r="F8106" t="s">
        <v>11734</v>
      </c>
      <c r="G8106" t="s">
        <v>29620</v>
      </c>
    </row>
    <row r="8107" spans="1:7" hidden="1" x14ac:dyDescent="0.25">
      <c r="A8107" t="s">
        <v>4</v>
      </c>
      <c r="B8107" t="s">
        <v>8</v>
      </c>
      <c r="F8107" t="s">
        <v>11737</v>
      </c>
      <c r="G8107" t="s">
        <v>29620</v>
      </c>
    </row>
    <row r="8108" spans="1:7" hidden="1" x14ac:dyDescent="0.25">
      <c r="A8108" t="s">
        <v>4</v>
      </c>
      <c r="B8108" t="s">
        <v>8</v>
      </c>
      <c r="F8108" t="s">
        <v>11740</v>
      </c>
      <c r="G8108" t="s">
        <v>29620</v>
      </c>
    </row>
    <row r="8109" spans="1:7" hidden="1" x14ac:dyDescent="0.25">
      <c r="A8109" t="s">
        <v>4</v>
      </c>
      <c r="B8109" t="s">
        <v>8</v>
      </c>
      <c r="F8109" t="s">
        <v>11743</v>
      </c>
      <c r="G8109" t="s">
        <v>29620</v>
      </c>
    </row>
    <row r="8110" spans="1:7" hidden="1" x14ac:dyDescent="0.25">
      <c r="A8110" t="s">
        <v>4</v>
      </c>
      <c r="B8110" t="s">
        <v>8</v>
      </c>
      <c r="F8110" t="s">
        <v>11746</v>
      </c>
      <c r="G8110" t="s">
        <v>29620</v>
      </c>
    </row>
    <row r="8111" spans="1:7" hidden="1" x14ac:dyDescent="0.25">
      <c r="A8111" t="s">
        <v>4</v>
      </c>
      <c r="B8111" t="s">
        <v>8</v>
      </c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11749</v>
      </c>
      <c r="G8122" t="s">
        <v>4879</v>
      </c>
    </row>
    <row r="8123" spans="1:7" hidden="1" x14ac:dyDescent="0.25">
      <c r="A8123" t="s">
        <v>3371</v>
      </c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F8133" t="s">
        <v>11782</v>
      </c>
      <c r="G8133" t="s">
        <v>4879</v>
      </c>
    </row>
    <row r="8134" spans="1:7" hidden="1" x14ac:dyDescent="0.25">
      <c r="A8134" t="s">
        <v>3371</v>
      </c>
      <c r="F8134" t="s">
        <v>11785</v>
      </c>
      <c r="G8134" t="s">
        <v>4879</v>
      </c>
    </row>
    <row r="8135" spans="1:7" hidden="1" x14ac:dyDescent="0.25">
      <c r="A8135" t="s">
        <v>817</v>
      </c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F8136" t="s">
        <v>11791</v>
      </c>
      <c r="G8136" t="s">
        <v>4879</v>
      </c>
    </row>
    <row r="8137" spans="1:7" hidden="1" x14ac:dyDescent="0.25">
      <c r="A8137" t="s">
        <v>3371</v>
      </c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F8191" t="s">
        <v>11623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11626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11629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11632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11635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11638</v>
      </c>
      <c r="G8196" t="s">
        <v>4881</v>
      </c>
    </row>
    <row r="8197" spans="1:7" hidden="1" x14ac:dyDescent="0.25">
      <c r="A8197" t="s">
        <v>304</v>
      </c>
      <c r="B8197" t="s">
        <v>70</v>
      </c>
      <c r="F8197" t="s">
        <v>11641</v>
      </c>
      <c r="G8197" t="s">
        <v>4881</v>
      </c>
    </row>
    <row r="8198" spans="1:7" hidden="1" x14ac:dyDescent="0.25">
      <c r="A8198" t="s">
        <v>12307</v>
      </c>
      <c r="B8198" t="s">
        <v>86</v>
      </c>
      <c r="F8198" t="s">
        <v>11644</v>
      </c>
      <c r="G8198" t="s">
        <v>4881</v>
      </c>
    </row>
    <row r="8199" spans="1:7" hidden="1" x14ac:dyDescent="0.25">
      <c r="A8199" t="s">
        <v>3371</v>
      </c>
      <c r="B8199" t="s">
        <v>646</v>
      </c>
      <c r="F8199" t="s">
        <v>11647</v>
      </c>
      <c r="G8199" t="s">
        <v>4881</v>
      </c>
    </row>
    <row r="8200" spans="1:7" hidden="1" x14ac:dyDescent="0.25">
      <c r="A8200" t="s">
        <v>12308</v>
      </c>
      <c r="B8200" t="s">
        <v>86</v>
      </c>
      <c r="F8200" t="s">
        <v>11650</v>
      </c>
      <c r="G8200" t="s">
        <v>4881</v>
      </c>
    </row>
    <row r="8201" spans="1:7" hidden="1" x14ac:dyDescent="0.25">
      <c r="A8201" t="s">
        <v>5494</v>
      </c>
      <c r="B8201" t="s">
        <v>12309</v>
      </c>
      <c r="F8201" t="s">
        <v>11653</v>
      </c>
      <c r="G8201" t="s">
        <v>4881</v>
      </c>
    </row>
    <row r="8202" spans="1:7" hidden="1" x14ac:dyDescent="0.25">
      <c r="A8202" t="s">
        <v>12308</v>
      </c>
      <c r="B8202" t="s">
        <v>86</v>
      </c>
      <c r="F8202" t="s">
        <v>11656</v>
      </c>
      <c r="G8202" t="s">
        <v>4881</v>
      </c>
    </row>
    <row r="8203" spans="1:7" hidden="1" x14ac:dyDescent="0.25">
      <c r="A8203" t="s">
        <v>12308</v>
      </c>
      <c r="B8203" t="s">
        <v>86</v>
      </c>
      <c r="F8203" t="s">
        <v>11659</v>
      </c>
      <c r="G8203" t="s">
        <v>4881</v>
      </c>
    </row>
    <row r="8204" spans="1:7" hidden="1" x14ac:dyDescent="0.25">
      <c r="A8204" t="s">
        <v>12308</v>
      </c>
      <c r="B8204" t="s">
        <v>86</v>
      </c>
      <c r="F8204" t="s">
        <v>11662</v>
      </c>
      <c r="G8204" t="s">
        <v>4881</v>
      </c>
    </row>
    <row r="8205" spans="1:7" hidden="1" x14ac:dyDescent="0.25">
      <c r="A8205" t="s">
        <v>4</v>
      </c>
      <c r="B8205" t="s">
        <v>12309</v>
      </c>
      <c r="F8205" t="s">
        <v>11665</v>
      </c>
      <c r="G8205" t="s">
        <v>4881</v>
      </c>
    </row>
    <row r="8206" spans="1:7" hidden="1" x14ac:dyDescent="0.25">
      <c r="A8206" t="s">
        <v>4</v>
      </c>
      <c r="B8206" t="s">
        <v>12309</v>
      </c>
      <c r="F8206" t="s">
        <v>11668</v>
      </c>
      <c r="G8206" t="s">
        <v>4881</v>
      </c>
    </row>
    <row r="8207" spans="1:7" hidden="1" x14ac:dyDescent="0.25">
      <c r="A8207" t="s">
        <v>3371</v>
      </c>
      <c r="B8207" t="s">
        <v>646</v>
      </c>
      <c r="F8207" t="s">
        <v>11671</v>
      </c>
      <c r="G8207" t="s">
        <v>4881</v>
      </c>
    </row>
    <row r="8208" spans="1:7" hidden="1" x14ac:dyDescent="0.25">
      <c r="A8208" t="s">
        <v>3371</v>
      </c>
      <c r="B8208" t="s">
        <v>646</v>
      </c>
      <c r="F8208" t="s">
        <v>11674</v>
      </c>
      <c r="G8208" t="s">
        <v>4881</v>
      </c>
    </row>
    <row r="8209" spans="1:7" hidden="1" x14ac:dyDescent="0.25">
      <c r="A8209" t="s">
        <v>3371</v>
      </c>
      <c r="B8209" t="s">
        <v>646</v>
      </c>
      <c r="F8209" t="s">
        <v>11677</v>
      </c>
      <c r="G8209" t="s">
        <v>4881</v>
      </c>
    </row>
    <row r="8210" spans="1:7" hidden="1" x14ac:dyDescent="0.25">
      <c r="A8210" t="s">
        <v>3371</v>
      </c>
      <c r="B8210" t="s">
        <v>86</v>
      </c>
      <c r="F8210" t="s">
        <v>11680</v>
      </c>
      <c r="G8210" t="s">
        <v>4881</v>
      </c>
    </row>
    <row r="8211" spans="1:7" hidden="1" x14ac:dyDescent="0.25">
      <c r="A8211" t="s">
        <v>3371</v>
      </c>
      <c r="B8211" t="s">
        <v>86</v>
      </c>
      <c r="F8211" t="s">
        <v>11683</v>
      </c>
      <c r="G8211" t="s">
        <v>4881</v>
      </c>
    </row>
    <row r="8212" spans="1:7" hidden="1" x14ac:dyDescent="0.25">
      <c r="A8212" t="s">
        <v>4</v>
      </c>
      <c r="B8212" t="s">
        <v>8</v>
      </c>
      <c r="F8212" t="s">
        <v>11686</v>
      </c>
      <c r="G8212" t="s">
        <v>4881</v>
      </c>
    </row>
    <row r="8213" spans="1:7" hidden="1" x14ac:dyDescent="0.25">
      <c r="A8213" t="s">
        <v>4</v>
      </c>
      <c r="B8213" t="s">
        <v>8</v>
      </c>
      <c r="F8213" t="s">
        <v>11689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11692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11695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11698</v>
      </c>
      <c r="G8216" t="s">
        <v>4881</v>
      </c>
    </row>
    <row r="8217" spans="1:7" hidden="1" x14ac:dyDescent="0.25">
      <c r="A8217" t="s">
        <v>4</v>
      </c>
      <c r="B8217" t="s">
        <v>8</v>
      </c>
      <c r="F8217" t="s">
        <v>11701</v>
      </c>
      <c r="G8217" t="s">
        <v>4881</v>
      </c>
    </row>
    <row r="8218" spans="1:7" hidden="1" x14ac:dyDescent="0.25">
      <c r="A8218" t="s">
        <v>4</v>
      </c>
      <c r="B8218" t="s">
        <v>8</v>
      </c>
      <c r="F8218" t="s">
        <v>11704</v>
      </c>
      <c r="G8218" t="s">
        <v>4881</v>
      </c>
    </row>
    <row r="8219" spans="1:7" hidden="1" x14ac:dyDescent="0.25">
      <c r="A8219" t="s">
        <v>3371</v>
      </c>
      <c r="B8219" t="s">
        <v>646</v>
      </c>
      <c r="F8219" t="s">
        <v>11707</v>
      </c>
      <c r="G8219" t="s">
        <v>4881</v>
      </c>
    </row>
    <row r="8220" spans="1:7" hidden="1" x14ac:dyDescent="0.25">
      <c r="A8220" t="s">
        <v>3371</v>
      </c>
      <c r="B8220" t="s">
        <v>646</v>
      </c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F8266" t="s">
        <v>12036</v>
      </c>
      <c r="G8266" t="s">
        <v>4867</v>
      </c>
    </row>
    <row r="8267" spans="1:7" hidden="1" x14ac:dyDescent="0.25">
      <c r="A8267" t="s">
        <v>3371</v>
      </c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F8268" t="s">
        <v>12042</v>
      </c>
      <c r="G8268" t="s">
        <v>4867</v>
      </c>
    </row>
    <row r="8269" spans="1:7" hidden="1" x14ac:dyDescent="0.25">
      <c r="A8269" t="s">
        <v>3371</v>
      </c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F8270" t="s">
        <v>12048</v>
      </c>
      <c r="G8270" t="s">
        <v>4867</v>
      </c>
    </row>
    <row r="8271" spans="1:7" hidden="1" x14ac:dyDescent="0.25">
      <c r="A8271" t="s">
        <v>3371</v>
      </c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F8277" t="s">
        <v>12069</v>
      </c>
      <c r="G8277" t="s">
        <v>4868</v>
      </c>
    </row>
    <row r="8278" spans="1:7" hidden="1" x14ac:dyDescent="0.25">
      <c r="A8278" t="s">
        <v>5703</v>
      </c>
      <c r="F8278" t="s">
        <v>12072</v>
      </c>
      <c r="G8278" t="s">
        <v>4868</v>
      </c>
    </row>
    <row r="8279" spans="1:7" hidden="1" x14ac:dyDescent="0.25">
      <c r="A8279" t="s">
        <v>5703</v>
      </c>
      <c r="F8279" t="s">
        <v>12075</v>
      </c>
      <c r="G8279" t="s">
        <v>4868</v>
      </c>
    </row>
    <row r="8280" spans="1:7" hidden="1" x14ac:dyDescent="0.25">
      <c r="A8280" t="s">
        <v>5703</v>
      </c>
      <c r="F8280" t="s">
        <v>12078</v>
      </c>
      <c r="G8280" t="s">
        <v>4868</v>
      </c>
    </row>
    <row r="8281" spans="1:7" hidden="1" x14ac:dyDescent="0.25">
      <c r="A8281" t="s">
        <v>5703</v>
      </c>
      <c r="F8281" t="s">
        <v>12081</v>
      </c>
      <c r="G8281" t="s">
        <v>4868</v>
      </c>
    </row>
    <row r="8282" spans="1:7" hidden="1" x14ac:dyDescent="0.25">
      <c r="A8282" t="s">
        <v>5703</v>
      </c>
      <c r="F8282" t="s">
        <v>12084</v>
      </c>
      <c r="G8282" t="s">
        <v>4868</v>
      </c>
    </row>
    <row r="8283" spans="1:7" hidden="1" x14ac:dyDescent="0.25">
      <c r="A8283" t="s">
        <v>5703</v>
      </c>
      <c r="F8283" t="s">
        <v>12087</v>
      </c>
      <c r="G8283" t="s">
        <v>4868</v>
      </c>
    </row>
    <row r="8284" spans="1:7" hidden="1" x14ac:dyDescent="0.25">
      <c r="A8284" t="s">
        <v>5703</v>
      </c>
      <c r="F8284" t="s">
        <v>12090</v>
      </c>
      <c r="G8284" t="s">
        <v>4868</v>
      </c>
    </row>
    <row r="8285" spans="1:7" hidden="1" x14ac:dyDescent="0.25">
      <c r="A8285" t="s">
        <v>5703</v>
      </c>
      <c r="F8285" t="s">
        <v>12093</v>
      </c>
      <c r="G8285" t="s">
        <v>4868</v>
      </c>
    </row>
    <row r="8286" spans="1:7" hidden="1" x14ac:dyDescent="0.25">
      <c r="A8286" t="s">
        <v>5703</v>
      </c>
      <c r="F8286" t="s">
        <v>12096</v>
      </c>
      <c r="G8286" t="s">
        <v>4868</v>
      </c>
    </row>
    <row r="8287" spans="1:7" hidden="1" x14ac:dyDescent="0.25">
      <c r="A8287" t="s">
        <v>5703</v>
      </c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F8322" t="s">
        <v>12204</v>
      </c>
      <c r="G8322" t="s">
        <v>4868</v>
      </c>
    </row>
    <row r="8323" spans="1:7" hidden="1" x14ac:dyDescent="0.25">
      <c r="A8323" t="s">
        <v>5703</v>
      </c>
      <c r="F8323" t="s">
        <v>12207</v>
      </c>
      <c r="G8323" t="s">
        <v>4868</v>
      </c>
    </row>
    <row r="8324" spans="1:7" hidden="1" x14ac:dyDescent="0.25">
      <c r="A8324" t="s">
        <v>5703</v>
      </c>
      <c r="F8324" t="s">
        <v>12210</v>
      </c>
      <c r="G8324" t="s">
        <v>4868</v>
      </c>
    </row>
    <row r="8325" spans="1:7" hidden="1" x14ac:dyDescent="0.25">
      <c r="A8325" t="s">
        <v>5703</v>
      </c>
      <c r="F8325" t="s">
        <v>12213</v>
      </c>
      <c r="G8325" t="s">
        <v>4868</v>
      </c>
    </row>
    <row r="8326" spans="1:7" hidden="1" x14ac:dyDescent="0.25">
      <c r="A8326" t="s">
        <v>5703</v>
      </c>
      <c r="F8326" t="s">
        <v>12216</v>
      </c>
      <c r="G8326" t="s">
        <v>4868</v>
      </c>
    </row>
    <row r="8327" spans="1:7" hidden="1" x14ac:dyDescent="0.25">
      <c r="A8327" t="s">
        <v>5703</v>
      </c>
      <c r="F8327" t="s">
        <v>12219</v>
      </c>
      <c r="G8327" t="s">
        <v>4868</v>
      </c>
    </row>
    <row r="8328" spans="1:7" hidden="1" x14ac:dyDescent="0.25">
      <c r="A8328" t="s">
        <v>5703</v>
      </c>
      <c r="F8328" t="s">
        <v>12222</v>
      </c>
      <c r="G8328" t="s">
        <v>4868</v>
      </c>
    </row>
    <row r="8329" spans="1:7" hidden="1" x14ac:dyDescent="0.25">
      <c r="A8329" t="s">
        <v>5703</v>
      </c>
      <c r="F8329" t="s">
        <v>12225</v>
      </c>
      <c r="G8329" t="s">
        <v>4868</v>
      </c>
    </row>
    <row r="8330" spans="1:7" hidden="1" x14ac:dyDescent="0.25">
      <c r="A8330" t="s">
        <v>5703</v>
      </c>
      <c r="F8330" t="s">
        <v>12228</v>
      </c>
      <c r="G8330" t="s">
        <v>4868</v>
      </c>
    </row>
    <row r="8331" spans="1:7" hidden="1" x14ac:dyDescent="0.25">
      <c r="A8331" t="s">
        <v>5703</v>
      </c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F8335" t="s">
        <v>12243</v>
      </c>
      <c r="G8335" t="s">
        <v>4868</v>
      </c>
    </row>
    <row r="8336" spans="1:7" hidden="1" x14ac:dyDescent="0.25">
      <c r="A8336" t="s">
        <v>3559</v>
      </c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F8339" t="s">
        <v>12255</v>
      </c>
      <c r="G8339" t="s">
        <v>4868</v>
      </c>
    </row>
    <row r="8340" spans="1:7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F8352" t="s">
        <v>12339</v>
      </c>
      <c r="G8352" t="s">
        <v>91</v>
      </c>
    </row>
    <row r="8353" spans="1:7" hidden="1" x14ac:dyDescent="0.25">
      <c r="A8353" t="s">
        <v>803</v>
      </c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12388</v>
      </c>
      <c r="G8364" t="s">
        <v>468</v>
      </c>
    </row>
    <row r="8365" spans="1:7" hidden="1" x14ac:dyDescent="0.25">
      <c r="A8365" t="s">
        <v>4524</v>
      </c>
      <c r="F8365" t="s">
        <v>12345</v>
      </c>
      <c r="G8365" t="s">
        <v>29620</v>
      </c>
    </row>
    <row r="8366" spans="1:7" hidden="1" x14ac:dyDescent="0.25">
      <c r="A8366" t="s">
        <v>4524</v>
      </c>
      <c r="F8366" t="s">
        <v>12348</v>
      </c>
      <c r="G8366" t="s">
        <v>29620</v>
      </c>
    </row>
    <row r="8367" spans="1:7" hidden="1" x14ac:dyDescent="0.25">
      <c r="A8367" t="s">
        <v>4524</v>
      </c>
      <c r="F8367" t="s">
        <v>12351</v>
      </c>
      <c r="G8367" t="s">
        <v>29620</v>
      </c>
    </row>
    <row r="8368" spans="1:7" hidden="1" x14ac:dyDescent="0.25">
      <c r="A8368" t="s">
        <v>4524</v>
      </c>
      <c r="F8368" t="s">
        <v>12354</v>
      </c>
      <c r="G8368" t="s">
        <v>29620</v>
      </c>
    </row>
    <row r="8369" spans="1:7" hidden="1" x14ac:dyDescent="0.25">
      <c r="A8369" t="s">
        <v>4524</v>
      </c>
      <c r="F8369" t="s">
        <v>12357</v>
      </c>
      <c r="G8369" t="s">
        <v>29620</v>
      </c>
    </row>
    <row r="8370" spans="1:7" hidden="1" x14ac:dyDescent="0.25">
      <c r="A8370" t="s">
        <v>4</v>
      </c>
      <c r="B8370" t="s">
        <v>8</v>
      </c>
      <c r="F8370" t="s">
        <v>12360</v>
      </c>
      <c r="G8370" t="s">
        <v>29620</v>
      </c>
    </row>
    <row r="8371" spans="1:7" hidden="1" x14ac:dyDescent="0.25">
      <c r="A8371" t="s">
        <v>4524</v>
      </c>
      <c r="F8371" t="s">
        <v>12363</v>
      </c>
      <c r="G8371" t="s">
        <v>29620</v>
      </c>
    </row>
    <row r="8372" spans="1:7" hidden="1" x14ac:dyDescent="0.25">
      <c r="A8372" t="s">
        <v>4524</v>
      </c>
      <c r="F8372" t="s">
        <v>12366</v>
      </c>
      <c r="G8372" t="s">
        <v>29620</v>
      </c>
    </row>
    <row r="8373" spans="1:7" hidden="1" x14ac:dyDescent="0.25">
      <c r="A8373" t="s">
        <v>4524</v>
      </c>
      <c r="F8373" t="s">
        <v>12369</v>
      </c>
      <c r="G8373" t="s">
        <v>29620</v>
      </c>
    </row>
    <row r="8374" spans="1:7" hidden="1" x14ac:dyDescent="0.25">
      <c r="A8374" t="s">
        <v>4524</v>
      </c>
      <c r="F8374" t="s">
        <v>12372</v>
      </c>
      <c r="G8374" t="s">
        <v>29620</v>
      </c>
    </row>
    <row r="8375" spans="1:7" hidden="1" x14ac:dyDescent="0.25">
      <c r="A8375" t="s">
        <v>4524</v>
      </c>
      <c r="F8375" t="s">
        <v>12375</v>
      </c>
      <c r="G8375" t="s">
        <v>29620</v>
      </c>
    </row>
    <row r="8376" spans="1:7" hidden="1" x14ac:dyDescent="0.25">
      <c r="A8376" t="s">
        <v>4</v>
      </c>
      <c r="B8376" t="s">
        <v>8</v>
      </c>
      <c r="F8376" t="s">
        <v>12378</v>
      </c>
      <c r="G8376" t="s">
        <v>29620</v>
      </c>
    </row>
    <row r="8377" spans="1:7" hidden="1" x14ac:dyDescent="0.25">
      <c r="A8377" t="s">
        <v>775</v>
      </c>
      <c r="F8377" t="s">
        <v>12381</v>
      </c>
      <c r="G8377" t="s">
        <v>29620</v>
      </c>
    </row>
    <row r="8378" spans="1:7" hidden="1" x14ac:dyDescent="0.25">
      <c r="A8378" t="s">
        <v>4609</v>
      </c>
      <c r="B8378" t="s">
        <v>260</v>
      </c>
      <c r="E8378" t="s">
        <v>12644</v>
      </c>
      <c r="F8378" t="s">
        <v>12331</v>
      </c>
      <c r="G8378" t="s">
        <v>29620</v>
      </c>
    </row>
    <row r="8379" spans="1:7" hidden="1" x14ac:dyDescent="0.25">
      <c r="A8379" t="s">
        <v>4</v>
      </c>
      <c r="B8379" t="s">
        <v>8</v>
      </c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F8387" t="s">
        <v>12415</v>
      </c>
      <c r="G8387" t="s">
        <v>4879</v>
      </c>
    </row>
    <row r="8388" spans="1:7" hidden="1" x14ac:dyDescent="0.25">
      <c r="A8388" t="s">
        <v>817</v>
      </c>
      <c r="F8388" t="s">
        <v>12418</v>
      </c>
      <c r="G8388" t="s">
        <v>4879</v>
      </c>
    </row>
    <row r="8389" spans="1:7" hidden="1" x14ac:dyDescent="0.25">
      <c r="A8389" t="s">
        <v>817</v>
      </c>
      <c r="F8389" t="s">
        <v>12421</v>
      </c>
      <c r="G8389" t="s">
        <v>4879</v>
      </c>
    </row>
    <row r="8390" spans="1:7" hidden="1" x14ac:dyDescent="0.25">
      <c r="A8390" t="s">
        <v>817</v>
      </c>
      <c r="F8390" t="s">
        <v>12424</v>
      </c>
      <c r="G8390" t="s">
        <v>4879</v>
      </c>
    </row>
    <row r="8391" spans="1:7" hidden="1" x14ac:dyDescent="0.25">
      <c r="A8391" t="s">
        <v>817</v>
      </c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F8393" t="s">
        <v>12433</v>
      </c>
      <c r="G8393" t="s">
        <v>4879</v>
      </c>
    </row>
    <row r="8394" spans="1:7" hidden="1" x14ac:dyDescent="0.25">
      <c r="A8394" t="s">
        <v>817</v>
      </c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F8398" t="s">
        <v>12448</v>
      </c>
      <c r="G8398" t="s">
        <v>4879</v>
      </c>
    </row>
    <row r="8399" spans="1:7" hidden="1" x14ac:dyDescent="0.25">
      <c r="A8399" t="s">
        <v>817</v>
      </c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F8408" t="s">
        <v>12478</v>
      </c>
      <c r="G8408" t="s">
        <v>4880</v>
      </c>
    </row>
    <row r="8409" spans="1:7" hidden="1" x14ac:dyDescent="0.25">
      <c r="A8409" t="s">
        <v>12645</v>
      </c>
      <c r="B8409" t="s">
        <v>646</v>
      </c>
      <c r="F8409" t="s">
        <v>12481</v>
      </c>
      <c r="G8409" t="s">
        <v>4881</v>
      </c>
    </row>
    <row r="8410" spans="1:7" hidden="1" x14ac:dyDescent="0.25">
      <c r="A8410" t="s">
        <v>12645</v>
      </c>
      <c r="B8410" t="s">
        <v>646</v>
      </c>
      <c r="F8410" t="s">
        <v>12484</v>
      </c>
      <c r="G8410" t="s">
        <v>4881</v>
      </c>
    </row>
    <row r="8411" spans="1:7" hidden="1" x14ac:dyDescent="0.25">
      <c r="A8411" t="s">
        <v>12646</v>
      </c>
      <c r="B8411" t="s">
        <v>646</v>
      </c>
      <c r="F8411" t="s">
        <v>12487</v>
      </c>
      <c r="G8411" t="s">
        <v>4881</v>
      </c>
    </row>
    <row r="8412" spans="1:7" hidden="1" x14ac:dyDescent="0.25">
      <c r="A8412" t="s">
        <v>3371</v>
      </c>
      <c r="B8412" t="s">
        <v>646</v>
      </c>
      <c r="F8412" t="s">
        <v>12490</v>
      </c>
      <c r="G8412" t="s">
        <v>4881</v>
      </c>
    </row>
    <row r="8413" spans="1:7" hidden="1" x14ac:dyDescent="0.25">
      <c r="A8413" t="s">
        <v>4</v>
      </c>
      <c r="B8413" t="s">
        <v>8</v>
      </c>
      <c r="F8413" t="s">
        <v>12493</v>
      </c>
      <c r="G8413" t="s">
        <v>4881</v>
      </c>
    </row>
    <row r="8414" spans="1:7" hidden="1" x14ac:dyDescent="0.25">
      <c r="A8414" t="s">
        <v>3371</v>
      </c>
      <c r="B8414" t="s">
        <v>646</v>
      </c>
      <c r="F8414" t="s">
        <v>12496</v>
      </c>
      <c r="G8414" t="s">
        <v>4881</v>
      </c>
    </row>
    <row r="8415" spans="1:7" hidden="1" x14ac:dyDescent="0.25">
      <c r="A8415" t="s">
        <v>4</v>
      </c>
      <c r="B8415" t="s">
        <v>8</v>
      </c>
      <c r="F8415" t="s">
        <v>12499</v>
      </c>
      <c r="G8415" t="s">
        <v>4881</v>
      </c>
    </row>
    <row r="8416" spans="1:7" hidden="1" x14ac:dyDescent="0.25">
      <c r="A8416" t="s">
        <v>3371</v>
      </c>
      <c r="B8416" t="s">
        <v>646</v>
      </c>
      <c r="F8416" t="s">
        <v>12502</v>
      </c>
      <c r="G8416" t="s">
        <v>4881</v>
      </c>
    </row>
    <row r="8417" spans="1:7" hidden="1" x14ac:dyDescent="0.25">
      <c r="A8417" t="s">
        <v>3371</v>
      </c>
      <c r="B8417" t="s">
        <v>646</v>
      </c>
      <c r="F8417" t="s">
        <v>12505</v>
      </c>
      <c r="G8417" t="s">
        <v>4881</v>
      </c>
    </row>
    <row r="8418" spans="1:7" hidden="1" x14ac:dyDescent="0.25">
      <c r="A8418" t="s">
        <v>3371</v>
      </c>
      <c r="B8418" t="s">
        <v>646</v>
      </c>
      <c r="F8418" t="s">
        <v>12508</v>
      </c>
      <c r="G8418" t="s">
        <v>4881</v>
      </c>
    </row>
    <row r="8419" spans="1:7" hidden="1" x14ac:dyDescent="0.25">
      <c r="A8419" t="s">
        <v>3371</v>
      </c>
      <c r="B8419" t="s">
        <v>646</v>
      </c>
      <c r="F8419" t="s">
        <v>12511</v>
      </c>
      <c r="G8419" t="s">
        <v>4881</v>
      </c>
    </row>
    <row r="8420" spans="1:7" hidden="1" x14ac:dyDescent="0.25">
      <c r="A8420" t="s">
        <v>3371</v>
      </c>
      <c r="B8420" t="s">
        <v>646</v>
      </c>
      <c r="F8420" t="s">
        <v>12514</v>
      </c>
      <c r="G8420" t="s">
        <v>4881</v>
      </c>
    </row>
    <row r="8421" spans="1:7" hidden="1" x14ac:dyDescent="0.25">
      <c r="A8421" t="s">
        <v>4</v>
      </c>
      <c r="B8421" t="s">
        <v>8</v>
      </c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12559</v>
      </c>
      <c r="G8434" t="s">
        <v>796</v>
      </c>
    </row>
    <row r="8435" spans="1:7" hidden="1" x14ac:dyDescent="0.25">
      <c r="A8435" t="s">
        <v>4524</v>
      </c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F8436" t="s">
        <v>12565</v>
      </c>
      <c r="G8436" t="s">
        <v>4526</v>
      </c>
    </row>
    <row r="8437" spans="1:7" hidden="1" x14ac:dyDescent="0.25">
      <c r="A8437" t="s">
        <v>4524</v>
      </c>
      <c r="F8437" t="s">
        <v>12568</v>
      </c>
      <c r="G8437" t="s">
        <v>4526</v>
      </c>
    </row>
    <row r="8438" spans="1:7" hidden="1" x14ac:dyDescent="0.25">
      <c r="A8438" t="s">
        <v>4524</v>
      </c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F8458" t="s">
        <v>12628</v>
      </c>
      <c r="G8458" t="s">
        <v>4868</v>
      </c>
    </row>
    <row r="8459" spans="1:7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12839</v>
      </c>
      <c r="G8530" t="s">
        <v>29620</v>
      </c>
    </row>
    <row r="8531" spans="1:7" hidden="1" x14ac:dyDescent="0.25">
      <c r="A8531" t="s">
        <v>4524</v>
      </c>
      <c r="F8531" t="s">
        <v>12842</v>
      </c>
      <c r="G8531" t="s">
        <v>29620</v>
      </c>
    </row>
    <row r="8532" spans="1:7" hidden="1" x14ac:dyDescent="0.25">
      <c r="A8532" t="s">
        <v>4524</v>
      </c>
      <c r="F8532" t="s">
        <v>12845</v>
      </c>
      <c r="G8532" t="s">
        <v>29620</v>
      </c>
    </row>
    <row r="8533" spans="1:7" hidden="1" x14ac:dyDescent="0.25">
      <c r="A8533" t="s">
        <v>4524</v>
      </c>
      <c r="F8533" t="s">
        <v>12848</v>
      </c>
      <c r="G8533" t="s">
        <v>29620</v>
      </c>
    </row>
    <row r="8534" spans="1:7" hidden="1" x14ac:dyDescent="0.25">
      <c r="A8534" t="s">
        <v>4</v>
      </c>
      <c r="B8534" t="s">
        <v>8</v>
      </c>
      <c r="F8534" t="s">
        <v>12851</v>
      </c>
      <c r="G8534" t="s">
        <v>29620</v>
      </c>
    </row>
    <row r="8535" spans="1:7" hidden="1" x14ac:dyDescent="0.25">
      <c r="A8535" t="s">
        <v>4524</v>
      </c>
      <c r="F8535" t="s">
        <v>13184</v>
      </c>
      <c r="G8535" t="s">
        <v>29620</v>
      </c>
    </row>
    <row r="8536" spans="1:7" hidden="1" x14ac:dyDescent="0.25">
      <c r="A8536" t="s">
        <v>4524</v>
      </c>
      <c r="F8536" t="s">
        <v>13187</v>
      </c>
      <c r="G8536" t="s">
        <v>29620</v>
      </c>
    </row>
    <row r="8537" spans="1:7" hidden="1" x14ac:dyDescent="0.25">
      <c r="A8537" t="s">
        <v>4524</v>
      </c>
      <c r="F8537" t="s">
        <v>13190</v>
      </c>
      <c r="G8537" t="s">
        <v>29620</v>
      </c>
    </row>
    <row r="8538" spans="1:7" hidden="1" x14ac:dyDescent="0.25">
      <c r="A8538" t="s">
        <v>4524</v>
      </c>
      <c r="F8538" t="s">
        <v>13193</v>
      </c>
      <c r="G8538" t="s">
        <v>29620</v>
      </c>
    </row>
    <row r="8539" spans="1:7" hidden="1" x14ac:dyDescent="0.25">
      <c r="A8539" t="s">
        <v>4</v>
      </c>
      <c r="B8539" t="s">
        <v>8</v>
      </c>
      <c r="F8539" t="s">
        <v>13196</v>
      </c>
      <c r="G8539" t="s">
        <v>29620</v>
      </c>
    </row>
    <row r="8540" spans="1:7" hidden="1" x14ac:dyDescent="0.25">
      <c r="A8540" t="s">
        <v>4524</v>
      </c>
      <c r="F8540" t="s">
        <v>13199</v>
      </c>
      <c r="G8540" t="s">
        <v>29620</v>
      </c>
    </row>
    <row r="8541" spans="1:7" hidden="1" x14ac:dyDescent="0.25">
      <c r="A8541" t="s">
        <v>4</v>
      </c>
      <c r="B8541" t="s">
        <v>8</v>
      </c>
      <c r="F8541" t="s">
        <v>13202</v>
      </c>
      <c r="G8541" t="s">
        <v>29620</v>
      </c>
    </row>
    <row r="8542" spans="1:7" hidden="1" x14ac:dyDescent="0.25">
      <c r="A8542" t="s">
        <v>4</v>
      </c>
      <c r="B8542" t="s">
        <v>8</v>
      </c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F8567" t="s">
        <v>13058</v>
      </c>
      <c r="G8567" t="s">
        <v>4879</v>
      </c>
    </row>
    <row r="8568" spans="1:7" hidden="1" x14ac:dyDescent="0.25">
      <c r="A8568" t="s">
        <v>817</v>
      </c>
      <c r="F8568" t="s">
        <v>13061</v>
      </c>
      <c r="G8568" t="s">
        <v>4879</v>
      </c>
    </row>
    <row r="8569" spans="1:7" hidden="1" x14ac:dyDescent="0.25">
      <c r="A8569" t="s">
        <v>817</v>
      </c>
      <c r="F8569" t="s">
        <v>13064</v>
      </c>
      <c r="G8569" t="s">
        <v>4879</v>
      </c>
    </row>
    <row r="8570" spans="1:7" hidden="1" x14ac:dyDescent="0.25">
      <c r="A8570" t="s">
        <v>13217</v>
      </c>
      <c r="F8570" t="s">
        <v>13067</v>
      </c>
      <c r="G8570" t="s">
        <v>4879</v>
      </c>
    </row>
    <row r="8571" spans="1:7" hidden="1" x14ac:dyDescent="0.25">
      <c r="A8571" t="s">
        <v>13217</v>
      </c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F8591" t="s">
        <v>13118</v>
      </c>
      <c r="G8591" t="s">
        <v>4880</v>
      </c>
    </row>
    <row r="8592" spans="1:7" hidden="1" x14ac:dyDescent="0.25">
      <c r="A8592" t="s">
        <v>4</v>
      </c>
      <c r="B8592" t="s">
        <v>8</v>
      </c>
      <c r="F8592" t="s">
        <v>12914</v>
      </c>
      <c r="G8592" t="s">
        <v>4881</v>
      </c>
    </row>
    <row r="8593" spans="1:7" hidden="1" x14ac:dyDescent="0.25">
      <c r="A8593" t="s">
        <v>4</v>
      </c>
      <c r="B8593" t="s">
        <v>12309</v>
      </c>
      <c r="F8593" t="s">
        <v>12917</v>
      </c>
      <c r="G8593" t="s">
        <v>4881</v>
      </c>
    </row>
    <row r="8594" spans="1:7" hidden="1" x14ac:dyDescent="0.25">
      <c r="A8594" t="s">
        <v>162</v>
      </c>
      <c r="B8594" t="s">
        <v>12309</v>
      </c>
      <c r="C8594" t="s">
        <v>660</v>
      </c>
      <c r="F8594" t="s">
        <v>12920</v>
      </c>
      <c r="G8594" t="s">
        <v>4881</v>
      </c>
    </row>
    <row r="8595" spans="1:7" hidden="1" x14ac:dyDescent="0.25">
      <c r="A8595" t="s">
        <v>4722</v>
      </c>
      <c r="B8595" t="s">
        <v>12309</v>
      </c>
      <c r="F8595" t="s">
        <v>12923</v>
      </c>
      <c r="G8595" t="s">
        <v>4881</v>
      </c>
    </row>
    <row r="8596" spans="1:7" hidden="1" x14ac:dyDescent="0.25">
      <c r="A8596" t="s">
        <v>4722</v>
      </c>
      <c r="B8596" t="s">
        <v>12309</v>
      </c>
      <c r="E8596" t="s">
        <v>1140</v>
      </c>
      <c r="F8596" t="s">
        <v>12926</v>
      </c>
      <c r="G8596" t="s">
        <v>4881</v>
      </c>
    </row>
    <row r="8597" spans="1:7" hidden="1" x14ac:dyDescent="0.25">
      <c r="A8597" t="s">
        <v>13222</v>
      </c>
      <c r="B8597" t="s">
        <v>260</v>
      </c>
      <c r="F8597" t="s">
        <v>12929</v>
      </c>
      <c r="G8597" t="s">
        <v>4881</v>
      </c>
    </row>
    <row r="8598" spans="1:7" hidden="1" x14ac:dyDescent="0.25">
      <c r="A8598" t="s">
        <v>4</v>
      </c>
      <c r="B8598" t="s">
        <v>8</v>
      </c>
      <c r="F8598" t="s">
        <v>12932</v>
      </c>
      <c r="G8598" t="s">
        <v>4881</v>
      </c>
    </row>
    <row r="8599" spans="1:7" hidden="1" x14ac:dyDescent="0.25">
      <c r="A8599" t="s">
        <v>4</v>
      </c>
      <c r="B8599" t="s">
        <v>8</v>
      </c>
      <c r="F8599" t="s">
        <v>12935</v>
      </c>
      <c r="G8599" t="s">
        <v>4881</v>
      </c>
    </row>
    <row r="8600" spans="1:7" hidden="1" x14ac:dyDescent="0.25">
      <c r="A8600" t="s">
        <v>4</v>
      </c>
      <c r="B8600" t="s">
        <v>8</v>
      </c>
      <c r="F8600" t="s">
        <v>13121</v>
      </c>
      <c r="G8600" t="s">
        <v>4881</v>
      </c>
    </row>
    <row r="8601" spans="1:7" hidden="1" x14ac:dyDescent="0.25">
      <c r="A8601" t="s">
        <v>4</v>
      </c>
      <c r="B8601" t="s">
        <v>8</v>
      </c>
      <c r="F8601" t="s">
        <v>12520</v>
      </c>
      <c r="G8601" t="s">
        <v>4881</v>
      </c>
    </row>
    <row r="8602" spans="1:7" hidden="1" x14ac:dyDescent="0.25">
      <c r="A8602" t="s">
        <v>13223</v>
      </c>
      <c r="B8602" t="s">
        <v>86</v>
      </c>
      <c r="F8602" t="s">
        <v>13124</v>
      </c>
      <c r="G8602" t="s">
        <v>4881</v>
      </c>
    </row>
    <row r="8603" spans="1:7" hidden="1" x14ac:dyDescent="0.25">
      <c r="A8603" t="s">
        <v>13223</v>
      </c>
      <c r="B8603" t="s">
        <v>86</v>
      </c>
      <c r="E8603" t="s">
        <v>1140</v>
      </c>
      <c r="F8603" t="s">
        <v>13127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13130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13133</v>
      </c>
      <c r="G8605" t="s">
        <v>4881</v>
      </c>
    </row>
    <row r="8606" spans="1:7" hidden="1" x14ac:dyDescent="0.25">
      <c r="A8606" t="s">
        <v>4</v>
      </c>
      <c r="B8606" t="s">
        <v>8</v>
      </c>
      <c r="F8606" t="s">
        <v>13136</v>
      </c>
      <c r="G8606" t="s">
        <v>4881</v>
      </c>
    </row>
    <row r="8607" spans="1:7" hidden="1" x14ac:dyDescent="0.25">
      <c r="A8607" t="s">
        <v>645</v>
      </c>
      <c r="B8607" t="s">
        <v>12992</v>
      </c>
      <c r="F8607" t="s">
        <v>13139</v>
      </c>
      <c r="G8607" t="s">
        <v>4881</v>
      </c>
    </row>
    <row r="8608" spans="1:7" hidden="1" x14ac:dyDescent="0.25">
      <c r="A8608" t="s">
        <v>162</v>
      </c>
      <c r="B8608" t="s">
        <v>12992</v>
      </c>
      <c r="C8608" t="s">
        <v>58</v>
      </c>
      <c r="E8608" t="s">
        <v>1140</v>
      </c>
      <c r="F8608" t="s">
        <v>13142</v>
      </c>
      <c r="G8608" t="s">
        <v>4881</v>
      </c>
    </row>
    <row r="8609" spans="1:7" hidden="1" x14ac:dyDescent="0.25">
      <c r="A8609" t="s">
        <v>162</v>
      </c>
      <c r="B8609" t="s">
        <v>12992</v>
      </c>
      <c r="C8609" t="s">
        <v>58</v>
      </c>
      <c r="E8609" t="s">
        <v>1140</v>
      </c>
      <c r="F8609" t="s">
        <v>13145</v>
      </c>
      <c r="G8609" t="s">
        <v>4881</v>
      </c>
    </row>
    <row r="8610" spans="1:7" hidden="1" x14ac:dyDescent="0.25">
      <c r="A8610" t="s">
        <v>304</v>
      </c>
      <c r="B8610" t="s">
        <v>12992</v>
      </c>
      <c r="C8610" t="s">
        <v>58</v>
      </c>
      <c r="F8610" t="s">
        <v>13148</v>
      </c>
      <c r="G8610" t="s">
        <v>4881</v>
      </c>
    </row>
    <row r="8611" spans="1:7" hidden="1" x14ac:dyDescent="0.25">
      <c r="A8611" t="s">
        <v>645</v>
      </c>
      <c r="B8611" t="s">
        <v>12309</v>
      </c>
      <c r="F8611" t="s">
        <v>13151</v>
      </c>
      <c r="G8611" t="s">
        <v>4881</v>
      </c>
    </row>
    <row r="8612" spans="1:7" hidden="1" x14ac:dyDescent="0.25">
      <c r="A8612" t="s">
        <v>4722</v>
      </c>
      <c r="B8612" t="s">
        <v>12309</v>
      </c>
      <c r="F8612" t="s">
        <v>13154</v>
      </c>
      <c r="G8612" t="s">
        <v>4881</v>
      </c>
    </row>
    <row r="8613" spans="1:7" hidden="1" x14ac:dyDescent="0.25">
      <c r="A8613" t="s">
        <v>13224</v>
      </c>
      <c r="B8613" t="s">
        <v>86</v>
      </c>
      <c r="F8613" t="s">
        <v>13157</v>
      </c>
      <c r="G8613" t="s">
        <v>4881</v>
      </c>
    </row>
    <row r="8614" spans="1:7" hidden="1" x14ac:dyDescent="0.25">
      <c r="A8614" t="s">
        <v>13224</v>
      </c>
      <c r="B8614" t="s">
        <v>86</v>
      </c>
      <c r="E8614" t="s">
        <v>1140</v>
      </c>
      <c r="F8614" t="s">
        <v>13160</v>
      </c>
      <c r="G8614" t="s">
        <v>4881</v>
      </c>
    </row>
    <row r="8615" spans="1:7" hidden="1" x14ac:dyDescent="0.25">
      <c r="A8615" t="s">
        <v>4</v>
      </c>
      <c r="B8615" t="s">
        <v>13225</v>
      </c>
      <c r="F8615" t="s">
        <v>13163</v>
      </c>
      <c r="G8615" t="s">
        <v>4881</v>
      </c>
    </row>
    <row r="8616" spans="1:7" hidden="1" x14ac:dyDescent="0.25">
      <c r="A8616" t="s">
        <v>3382</v>
      </c>
      <c r="B8616" t="s">
        <v>86</v>
      </c>
      <c r="F8616" t="s">
        <v>13166</v>
      </c>
      <c r="G8616" t="s">
        <v>4881</v>
      </c>
    </row>
    <row r="8617" spans="1:7" hidden="1" x14ac:dyDescent="0.25">
      <c r="A8617" t="s">
        <v>4</v>
      </c>
      <c r="B8617" t="s">
        <v>13225</v>
      </c>
      <c r="F8617" t="s">
        <v>13169</v>
      </c>
      <c r="G8617" t="s">
        <v>4881</v>
      </c>
    </row>
    <row r="8618" spans="1:7" hidden="1" x14ac:dyDescent="0.25">
      <c r="A8618" t="s">
        <v>3382</v>
      </c>
      <c r="B8618" t="s">
        <v>86</v>
      </c>
      <c r="F8618" t="s">
        <v>13172</v>
      </c>
      <c r="G8618" t="s">
        <v>4881</v>
      </c>
    </row>
    <row r="8619" spans="1:7" hidden="1" x14ac:dyDescent="0.25">
      <c r="A8619" t="s">
        <v>3382</v>
      </c>
      <c r="B8619" t="s">
        <v>86</v>
      </c>
      <c r="F8619" t="s">
        <v>13175</v>
      </c>
      <c r="G8619" t="s">
        <v>4881</v>
      </c>
    </row>
    <row r="8620" spans="1:7" hidden="1" x14ac:dyDescent="0.25">
      <c r="A8620" t="s">
        <v>4</v>
      </c>
      <c r="B8620" t="s">
        <v>8</v>
      </c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F8715" t="s">
        <v>13413</v>
      </c>
      <c r="G8715" t="s">
        <v>4868</v>
      </c>
    </row>
    <row r="8716" spans="1:7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13569</v>
      </c>
      <c r="G8788" t="s">
        <v>29620</v>
      </c>
    </row>
    <row r="8789" spans="1:7" hidden="1" x14ac:dyDescent="0.25">
      <c r="A8789" t="s">
        <v>4</v>
      </c>
      <c r="B8789" t="s">
        <v>8</v>
      </c>
      <c r="F8789" t="s">
        <v>13572</v>
      </c>
      <c r="G8789" t="s">
        <v>29620</v>
      </c>
    </row>
    <row r="8790" spans="1:7" hidden="1" x14ac:dyDescent="0.25">
      <c r="A8790" t="s">
        <v>4</v>
      </c>
      <c r="B8790" t="s">
        <v>8</v>
      </c>
      <c r="F8790" t="s">
        <v>13575</v>
      </c>
      <c r="G8790" t="s">
        <v>29620</v>
      </c>
    </row>
    <row r="8791" spans="1:7" hidden="1" x14ac:dyDescent="0.25">
      <c r="A8791" t="s">
        <v>4</v>
      </c>
      <c r="B8791" t="s">
        <v>8</v>
      </c>
      <c r="F8791" t="s">
        <v>13578</v>
      </c>
      <c r="G8791" t="s">
        <v>29620</v>
      </c>
    </row>
    <row r="8792" spans="1:7" hidden="1" x14ac:dyDescent="0.25">
      <c r="A8792" t="s">
        <v>4</v>
      </c>
      <c r="B8792" t="s">
        <v>8</v>
      </c>
      <c r="F8792" t="s">
        <v>13581</v>
      </c>
      <c r="G8792" t="s">
        <v>29620</v>
      </c>
    </row>
    <row r="8793" spans="1:7" hidden="1" x14ac:dyDescent="0.25">
      <c r="A8793" t="s">
        <v>4</v>
      </c>
      <c r="B8793" t="s">
        <v>8</v>
      </c>
      <c r="F8793" t="s">
        <v>13584</v>
      </c>
      <c r="G8793" t="s">
        <v>29620</v>
      </c>
    </row>
    <row r="8794" spans="1:7" hidden="1" x14ac:dyDescent="0.25">
      <c r="A8794" t="s">
        <v>4</v>
      </c>
      <c r="B8794" t="s">
        <v>8</v>
      </c>
      <c r="F8794" t="s">
        <v>13587</v>
      </c>
      <c r="G8794" t="s">
        <v>29620</v>
      </c>
    </row>
    <row r="8795" spans="1:7" hidden="1" x14ac:dyDescent="0.25">
      <c r="A8795" t="s">
        <v>4</v>
      </c>
      <c r="B8795" t="s">
        <v>8</v>
      </c>
      <c r="F8795" t="s">
        <v>13590</v>
      </c>
      <c r="G8795" t="s">
        <v>29620</v>
      </c>
    </row>
    <row r="8796" spans="1:7" hidden="1" x14ac:dyDescent="0.25">
      <c r="A8796" t="s">
        <v>4</v>
      </c>
      <c r="B8796" t="s">
        <v>8</v>
      </c>
      <c r="F8796" t="s">
        <v>13593</v>
      </c>
      <c r="G8796" t="s">
        <v>29620</v>
      </c>
    </row>
    <row r="8797" spans="1:7" hidden="1" x14ac:dyDescent="0.25">
      <c r="A8797" t="s">
        <v>4</v>
      </c>
      <c r="B8797" t="s">
        <v>8</v>
      </c>
      <c r="F8797" t="s">
        <v>13596</v>
      </c>
      <c r="G8797" t="s">
        <v>29620</v>
      </c>
    </row>
    <row r="8798" spans="1:7" hidden="1" x14ac:dyDescent="0.25">
      <c r="A8798" t="s">
        <v>4</v>
      </c>
      <c r="B8798" t="s">
        <v>8</v>
      </c>
      <c r="F8798" t="s">
        <v>13599</v>
      </c>
      <c r="G8798" t="s">
        <v>29620</v>
      </c>
    </row>
    <row r="8799" spans="1:7" hidden="1" x14ac:dyDescent="0.25">
      <c r="A8799" t="s">
        <v>4</v>
      </c>
      <c r="B8799" t="s">
        <v>8</v>
      </c>
      <c r="F8799" t="s">
        <v>13602</v>
      </c>
      <c r="G8799" t="s">
        <v>29620</v>
      </c>
    </row>
    <row r="8800" spans="1:7" hidden="1" x14ac:dyDescent="0.25">
      <c r="A8800" t="s">
        <v>4</v>
      </c>
      <c r="B8800" t="s">
        <v>8</v>
      </c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F8841" t="s">
        <v>14061</v>
      </c>
      <c r="G8841" t="s">
        <v>4880</v>
      </c>
    </row>
    <row r="8842" spans="1:7" hidden="1" x14ac:dyDescent="0.25">
      <c r="A8842" t="s">
        <v>4</v>
      </c>
      <c r="B8842" t="s">
        <v>8</v>
      </c>
      <c r="F8842" t="s">
        <v>13701</v>
      </c>
      <c r="G8842" t="s">
        <v>4881</v>
      </c>
    </row>
    <row r="8843" spans="1:7" hidden="1" x14ac:dyDescent="0.25">
      <c r="A8843" t="s">
        <v>12645</v>
      </c>
      <c r="B8843" t="s">
        <v>86</v>
      </c>
      <c r="F8843" t="s">
        <v>13704</v>
      </c>
      <c r="G8843" t="s">
        <v>4881</v>
      </c>
    </row>
    <row r="8844" spans="1:7" hidden="1" x14ac:dyDescent="0.25">
      <c r="A8844" t="s">
        <v>4</v>
      </c>
      <c r="B8844" t="s">
        <v>260</v>
      </c>
      <c r="F8844" t="s">
        <v>13707</v>
      </c>
      <c r="G8844" t="s">
        <v>4881</v>
      </c>
    </row>
    <row r="8845" spans="1:7" hidden="1" x14ac:dyDescent="0.25">
      <c r="A8845" t="s">
        <v>4</v>
      </c>
      <c r="B8845" t="s">
        <v>13225</v>
      </c>
      <c r="F8845" t="s">
        <v>13710</v>
      </c>
      <c r="G8845" t="s">
        <v>4881</v>
      </c>
    </row>
    <row r="8846" spans="1:7" hidden="1" x14ac:dyDescent="0.25">
      <c r="A8846" t="s">
        <v>4</v>
      </c>
      <c r="B8846" t="s">
        <v>8</v>
      </c>
      <c r="F8846" t="s">
        <v>13713</v>
      </c>
      <c r="G8846" t="s">
        <v>4881</v>
      </c>
    </row>
    <row r="8847" spans="1:7" hidden="1" x14ac:dyDescent="0.25">
      <c r="A8847" t="s">
        <v>4</v>
      </c>
      <c r="B8847" t="s">
        <v>8</v>
      </c>
      <c r="F8847" t="s">
        <v>13716</v>
      </c>
      <c r="G8847" t="s">
        <v>4881</v>
      </c>
    </row>
    <row r="8848" spans="1:7" hidden="1" x14ac:dyDescent="0.25">
      <c r="A8848" t="s">
        <v>3371</v>
      </c>
      <c r="B8848" t="s">
        <v>260</v>
      </c>
      <c r="F8848" t="s">
        <v>13719</v>
      </c>
      <c r="G8848" t="s">
        <v>4881</v>
      </c>
    </row>
    <row r="8849" spans="1:7" hidden="1" x14ac:dyDescent="0.25">
      <c r="A8849" t="s">
        <v>3371</v>
      </c>
      <c r="B8849" t="s">
        <v>86</v>
      </c>
      <c r="F8849" t="s">
        <v>13722</v>
      </c>
      <c r="G8849" t="s">
        <v>4881</v>
      </c>
    </row>
    <row r="8850" spans="1:7" hidden="1" x14ac:dyDescent="0.25">
      <c r="A8850" t="s">
        <v>4</v>
      </c>
      <c r="B8850" t="s">
        <v>260</v>
      </c>
      <c r="F8850" t="s">
        <v>13725</v>
      </c>
      <c r="G8850" t="s">
        <v>4881</v>
      </c>
    </row>
    <row r="8851" spans="1:7" hidden="1" x14ac:dyDescent="0.25">
      <c r="A8851" t="s">
        <v>4</v>
      </c>
      <c r="B8851" t="s">
        <v>8</v>
      </c>
      <c r="F8851" t="s">
        <v>13728</v>
      </c>
      <c r="G8851" t="s">
        <v>4881</v>
      </c>
    </row>
    <row r="8852" spans="1:7" hidden="1" x14ac:dyDescent="0.25">
      <c r="A8852" t="s">
        <v>3371</v>
      </c>
      <c r="B8852" t="s">
        <v>86</v>
      </c>
      <c r="F8852" t="s">
        <v>13731</v>
      </c>
      <c r="G8852" t="s">
        <v>4881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13734</v>
      </c>
      <c r="G8853" t="s">
        <v>4881</v>
      </c>
    </row>
    <row r="8854" spans="1:7" hidden="1" x14ac:dyDescent="0.25">
      <c r="A8854" t="s">
        <v>4</v>
      </c>
      <c r="B8854" t="s">
        <v>12309</v>
      </c>
      <c r="F8854" t="s">
        <v>13737</v>
      </c>
      <c r="G8854" t="s">
        <v>4881</v>
      </c>
    </row>
    <row r="8855" spans="1:7" hidden="1" x14ac:dyDescent="0.25">
      <c r="A8855" t="s">
        <v>4</v>
      </c>
      <c r="B8855" t="s">
        <v>8</v>
      </c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F8927" t="s">
        <v>14031</v>
      </c>
      <c r="G8927" t="s">
        <v>4868</v>
      </c>
    </row>
    <row r="8928" spans="1:7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14228</v>
      </c>
      <c r="G8952" t="s">
        <v>29620</v>
      </c>
    </row>
    <row r="8953" spans="1:7" hidden="1" x14ac:dyDescent="0.25">
      <c r="A8953" t="s">
        <v>4</v>
      </c>
      <c r="B8953" t="s">
        <v>8</v>
      </c>
      <c r="F8953" t="s">
        <v>14231</v>
      </c>
      <c r="G8953" t="s">
        <v>29620</v>
      </c>
    </row>
    <row r="8954" spans="1:7" hidden="1" x14ac:dyDescent="0.25">
      <c r="A8954" t="s">
        <v>4</v>
      </c>
      <c r="B8954" t="s">
        <v>8</v>
      </c>
      <c r="F8954" t="s">
        <v>14234</v>
      </c>
      <c r="G8954" t="s">
        <v>29620</v>
      </c>
    </row>
    <row r="8955" spans="1:7" hidden="1" x14ac:dyDescent="0.25">
      <c r="A8955" t="s">
        <v>4</v>
      </c>
      <c r="B8955" t="s">
        <v>8</v>
      </c>
      <c r="F8955" t="s">
        <v>14237</v>
      </c>
      <c r="G8955" t="s">
        <v>29620</v>
      </c>
    </row>
    <row r="8956" spans="1:7" hidden="1" x14ac:dyDescent="0.25">
      <c r="A8956" t="s">
        <v>4</v>
      </c>
      <c r="B8956" t="s">
        <v>8</v>
      </c>
      <c r="F8956" t="s">
        <v>14240</v>
      </c>
      <c r="G8956" t="s">
        <v>29620</v>
      </c>
    </row>
    <row r="8957" spans="1:7" hidden="1" x14ac:dyDescent="0.25">
      <c r="A8957" t="s">
        <v>4</v>
      </c>
      <c r="B8957" t="s">
        <v>8</v>
      </c>
      <c r="F8957" t="s">
        <v>14243</v>
      </c>
      <c r="G8957" t="s">
        <v>29620</v>
      </c>
    </row>
    <row r="8958" spans="1:7" hidden="1" x14ac:dyDescent="0.25">
      <c r="A8958" t="s">
        <v>4</v>
      </c>
      <c r="B8958" t="s">
        <v>8</v>
      </c>
      <c r="F8958" t="s">
        <v>14246</v>
      </c>
      <c r="G8958" t="s">
        <v>29620</v>
      </c>
    </row>
    <row r="8959" spans="1:7" hidden="1" x14ac:dyDescent="0.25">
      <c r="A8959" t="s">
        <v>4</v>
      </c>
      <c r="B8959" t="s">
        <v>8</v>
      </c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F8979" t="s">
        <v>14120</v>
      </c>
      <c r="G8979" t="s">
        <v>4880</v>
      </c>
    </row>
    <row r="8980" spans="1:7" hidden="1" x14ac:dyDescent="0.25">
      <c r="A8980" t="s">
        <v>4</v>
      </c>
      <c r="B8980" t="s">
        <v>8</v>
      </c>
      <c r="F8980" t="s">
        <v>14123</v>
      </c>
      <c r="G8980" t="s">
        <v>4881</v>
      </c>
    </row>
    <row r="8981" spans="1:7" hidden="1" x14ac:dyDescent="0.25">
      <c r="A8981" t="s">
        <v>4</v>
      </c>
      <c r="B8981" t="s">
        <v>8</v>
      </c>
      <c r="F8981" t="s">
        <v>14126</v>
      </c>
      <c r="G8981" t="s">
        <v>4881</v>
      </c>
    </row>
    <row r="8982" spans="1:7" hidden="1" x14ac:dyDescent="0.25">
      <c r="A8982" t="s">
        <v>4</v>
      </c>
      <c r="B8982" t="s">
        <v>8</v>
      </c>
      <c r="F8982" t="s">
        <v>14129</v>
      </c>
      <c r="G8982" t="s">
        <v>4881</v>
      </c>
    </row>
    <row r="8983" spans="1:7" hidden="1" x14ac:dyDescent="0.25">
      <c r="A8983" t="s">
        <v>4</v>
      </c>
      <c r="B8983" t="s">
        <v>14064</v>
      </c>
      <c r="F8983" t="s">
        <v>14132</v>
      </c>
      <c r="G8983" t="s">
        <v>4881</v>
      </c>
    </row>
    <row r="8984" spans="1:7" hidden="1" x14ac:dyDescent="0.25">
      <c r="A8984" t="s">
        <v>162</v>
      </c>
      <c r="B8984" t="s">
        <v>14064</v>
      </c>
      <c r="C8984" t="s">
        <v>14374</v>
      </c>
      <c r="F8984" t="s">
        <v>14135</v>
      </c>
      <c r="G8984" t="s">
        <v>4881</v>
      </c>
    </row>
    <row r="8985" spans="1:7" hidden="1" x14ac:dyDescent="0.25">
      <c r="A8985" t="s">
        <v>14375</v>
      </c>
      <c r="B8985" t="s">
        <v>646</v>
      </c>
      <c r="F8985" t="s">
        <v>14138</v>
      </c>
      <c r="G8985" t="s">
        <v>4881</v>
      </c>
    </row>
    <row r="8986" spans="1:7" hidden="1" x14ac:dyDescent="0.25">
      <c r="A8986" t="s">
        <v>4</v>
      </c>
      <c r="B8986" t="s">
        <v>8</v>
      </c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F9026" t="s">
        <v>14315</v>
      </c>
      <c r="G9026" t="s">
        <v>4868</v>
      </c>
    </row>
    <row r="9027" spans="1:7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14559</v>
      </c>
      <c r="G9112" t="s">
        <v>29620</v>
      </c>
    </row>
    <row r="9113" spans="1:7" hidden="1" x14ac:dyDescent="0.25">
      <c r="A9113" t="s">
        <v>4</v>
      </c>
      <c r="B9113" t="s">
        <v>8</v>
      </c>
      <c r="F9113" t="s">
        <v>14562</v>
      </c>
      <c r="G9113" t="s">
        <v>29620</v>
      </c>
    </row>
    <row r="9114" spans="1:7" hidden="1" x14ac:dyDescent="0.25">
      <c r="A9114" t="s">
        <v>4</v>
      </c>
      <c r="B9114" t="s">
        <v>8</v>
      </c>
      <c r="F9114" t="s">
        <v>14565</v>
      </c>
      <c r="G9114" t="s">
        <v>29620</v>
      </c>
    </row>
    <row r="9115" spans="1:7" hidden="1" x14ac:dyDescent="0.25">
      <c r="A9115" t="s">
        <v>15239</v>
      </c>
      <c r="B9115" t="s">
        <v>86</v>
      </c>
      <c r="F9115" t="s">
        <v>14568</v>
      </c>
      <c r="G9115" t="s">
        <v>29620</v>
      </c>
    </row>
    <row r="9116" spans="1:7" hidden="1" x14ac:dyDescent="0.25">
      <c r="A9116" t="s">
        <v>4524</v>
      </c>
      <c r="B9116" t="s">
        <v>8</v>
      </c>
      <c r="F9116" t="s">
        <v>14571</v>
      </c>
      <c r="G9116" t="s">
        <v>29620</v>
      </c>
    </row>
    <row r="9117" spans="1:7" hidden="1" x14ac:dyDescent="0.25">
      <c r="A9117" t="s">
        <v>4524</v>
      </c>
      <c r="B9117" t="s">
        <v>8</v>
      </c>
      <c r="F9117" t="s">
        <v>14574</v>
      </c>
      <c r="G9117" t="s">
        <v>29620</v>
      </c>
    </row>
    <row r="9118" spans="1:7" hidden="1" x14ac:dyDescent="0.25">
      <c r="A9118" t="s">
        <v>4524</v>
      </c>
      <c r="B9118" t="s">
        <v>8</v>
      </c>
      <c r="F9118" t="s">
        <v>14577</v>
      </c>
      <c r="G9118" t="s">
        <v>29620</v>
      </c>
    </row>
    <row r="9119" spans="1:7" hidden="1" x14ac:dyDescent="0.25">
      <c r="A9119" t="s">
        <v>4524</v>
      </c>
      <c r="B9119" t="s">
        <v>8</v>
      </c>
      <c r="F9119" t="s">
        <v>14580</v>
      </c>
      <c r="G9119" t="s">
        <v>29620</v>
      </c>
    </row>
    <row r="9120" spans="1:7" hidden="1" x14ac:dyDescent="0.25">
      <c r="A9120" t="s">
        <v>4524</v>
      </c>
      <c r="B9120" t="s">
        <v>8</v>
      </c>
      <c r="F9120" t="s">
        <v>14583</v>
      </c>
      <c r="G9120" t="s">
        <v>29620</v>
      </c>
    </row>
    <row r="9121" spans="1:7" hidden="1" x14ac:dyDescent="0.25">
      <c r="A9121" t="s">
        <v>4524</v>
      </c>
      <c r="B9121" t="s">
        <v>8</v>
      </c>
      <c r="F9121" t="s">
        <v>14586</v>
      </c>
      <c r="G9121" t="s">
        <v>29620</v>
      </c>
    </row>
    <row r="9122" spans="1:7" hidden="1" x14ac:dyDescent="0.25">
      <c r="A9122" t="s">
        <v>4524</v>
      </c>
      <c r="B9122" t="s">
        <v>8</v>
      </c>
      <c r="F9122" t="s">
        <v>14589</v>
      </c>
      <c r="G9122" t="s">
        <v>29620</v>
      </c>
    </row>
    <row r="9123" spans="1:7" hidden="1" x14ac:dyDescent="0.25">
      <c r="A9123" t="s">
        <v>4524</v>
      </c>
      <c r="B9123" t="s">
        <v>8</v>
      </c>
      <c r="F9123" t="s">
        <v>14592</v>
      </c>
      <c r="G9123" t="s">
        <v>29620</v>
      </c>
    </row>
    <row r="9124" spans="1:7" hidden="1" x14ac:dyDescent="0.25">
      <c r="A9124" t="s">
        <v>4524</v>
      </c>
      <c r="B9124" t="s">
        <v>8</v>
      </c>
      <c r="F9124" t="s">
        <v>14595</v>
      </c>
      <c r="G9124" t="s">
        <v>29620</v>
      </c>
    </row>
    <row r="9125" spans="1:7" hidden="1" x14ac:dyDescent="0.25">
      <c r="A9125" t="s">
        <v>4524</v>
      </c>
      <c r="B9125" t="s">
        <v>8</v>
      </c>
      <c r="F9125" t="s">
        <v>15044</v>
      </c>
      <c r="G9125" t="s">
        <v>29620</v>
      </c>
    </row>
    <row r="9126" spans="1:7" hidden="1" x14ac:dyDescent="0.25">
      <c r="A9126" t="s">
        <v>4524</v>
      </c>
      <c r="B9126" t="s">
        <v>8</v>
      </c>
      <c r="F9126" t="s">
        <v>15047</v>
      </c>
      <c r="G9126" t="s">
        <v>29620</v>
      </c>
    </row>
    <row r="9127" spans="1:7" hidden="1" x14ac:dyDescent="0.25">
      <c r="A9127" t="s">
        <v>15239</v>
      </c>
      <c r="B9127" t="s">
        <v>86</v>
      </c>
      <c r="F9127" t="s">
        <v>15050</v>
      </c>
      <c r="G9127" t="s">
        <v>29620</v>
      </c>
    </row>
    <row r="9128" spans="1:7" hidden="1" x14ac:dyDescent="0.25">
      <c r="A9128" t="s">
        <v>4524</v>
      </c>
      <c r="F9128" t="s">
        <v>15053</v>
      </c>
      <c r="G9128" t="s">
        <v>29620</v>
      </c>
    </row>
    <row r="9129" spans="1:7" hidden="1" x14ac:dyDescent="0.25">
      <c r="A9129" t="s">
        <v>4524</v>
      </c>
      <c r="F9129" t="s">
        <v>15056</v>
      </c>
      <c r="G9129" t="s">
        <v>29620</v>
      </c>
    </row>
    <row r="9130" spans="1:7" hidden="1" x14ac:dyDescent="0.25">
      <c r="A9130" t="s">
        <v>4524</v>
      </c>
      <c r="F9130" t="s">
        <v>15059</v>
      </c>
      <c r="G9130" t="s">
        <v>29620</v>
      </c>
    </row>
    <row r="9131" spans="1:7" hidden="1" x14ac:dyDescent="0.25">
      <c r="A9131" t="s">
        <v>4524</v>
      </c>
      <c r="F9131" t="s">
        <v>15062</v>
      </c>
      <c r="G9131" t="s">
        <v>29620</v>
      </c>
    </row>
    <row r="9132" spans="1:7" hidden="1" x14ac:dyDescent="0.25">
      <c r="A9132" t="s">
        <v>4524</v>
      </c>
      <c r="F9132" t="s">
        <v>15065</v>
      </c>
      <c r="G9132" t="s">
        <v>29620</v>
      </c>
    </row>
    <row r="9133" spans="1:7" hidden="1" x14ac:dyDescent="0.25">
      <c r="A9133" t="s">
        <v>4</v>
      </c>
      <c r="B9133" t="s">
        <v>8</v>
      </c>
      <c r="F9133" t="s">
        <v>15068</v>
      </c>
      <c r="G9133" t="s">
        <v>29620</v>
      </c>
    </row>
    <row r="9134" spans="1:7" hidden="1" x14ac:dyDescent="0.25">
      <c r="A9134" t="s">
        <v>4</v>
      </c>
      <c r="B9134" t="s">
        <v>8</v>
      </c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F9167" t="s">
        <v>14661</v>
      </c>
      <c r="G9167" t="s">
        <v>4879</v>
      </c>
    </row>
    <row r="9168" spans="1:7" hidden="1" x14ac:dyDescent="0.25">
      <c r="A9168" t="s">
        <v>10089</v>
      </c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F9211" t="s">
        <v>14731</v>
      </c>
      <c r="G9211" t="s">
        <v>4880</v>
      </c>
    </row>
    <row r="9212" spans="1:7" hidden="1" x14ac:dyDescent="0.25">
      <c r="A9212" t="s">
        <v>356</v>
      </c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F9214" t="s">
        <v>15161</v>
      </c>
      <c r="G9214" t="s">
        <v>4880</v>
      </c>
    </row>
    <row r="9215" spans="1:7" hidden="1" x14ac:dyDescent="0.25">
      <c r="A9215" t="s">
        <v>3371</v>
      </c>
      <c r="B9215" t="s">
        <v>86</v>
      </c>
      <c r="F9215" t="s">
        <v>14734</v>
      </c>
      <c r="G9215" t="s">
        <v>4881</v>
      </c>
    </row>
    <row r="9216" spans="1:7" hidden="1" x14ac:dyDescent="0.25">
      <c r="A9216" t="s">
        <v>3371</v>
      </c>
      <c r="B9216" t="s">
        <v>646</v>
      </c>
      <c r="F9216" t="s">
        <v>14737</v>
      </c>
      <c r="G9216" t="s">
        <v>4881</v>
      </c>
    </row>
    <row r="9217" spans="1:7" hidden="1" x14ac:dyDescent="0.25">
      <c r="A9217" t="s">
        <v>4</v>
      </c>
      <c r="B9217" t="s">
        <v>15043</v>
      </c>
      <c r="F9217" t="s">
        <v>14740</v>
      </c>
      <c r="G9217" t="s">
        <v>4881</v>
      </c>
    </row>
    <row r="9218" spans="1:7" hidden="1" x14ac:dyDescent="0.25">
      <c r="A9218" t="s">
        <v>4</v>
      </c>
      <c r="B9218" t="s">
        <v>8</v>
      </c>
      <c r="F9218" t="s">
        <v>14743</v>
      </c>
      <c r="G9218" t="s">
        <v>4881</v>
      </c>
    </row>
    <row r="9219" spans="1:7" hidden="1" x14ac:dyDescent="0.25">
      <c r="A9219" t="s">
        <v>4</v>
      </c>
      <c r="B9219" t="s">
        <v>8</v>
      </c>
      <c r="F9219" t="s">
        <v>14746</v>
      </c>
      <c r="G9219" t="s">
        <v>4881</v>
      </c>
    </row>
    <row r="9220" spans="1:7" hidden="1" x14ac:dyDescent="0.25">
      <c r="A9220" t="s">
        <v>4</v>
      </c>
      <c r="B9220" t="s">
        <v>6606</v>
      </c>
      <c r="F9220" t="s">
        <v>14749</v>
      </c>
      <c r="G9220" t="s">
        <v>4881</v>
      </c>
    </row>
    <row r="9221" spans="1:7" hidden="1" x14ac:dyDescent="0.25">
      <c r="A9221" t="s">
        <v>4</v>
      </c>
      <c r="B9221" t="s">
        <v>13225</v>
      </c>
      <c r="F9221" t="s">
        <v>14752</v>
      </c>
      <c r="G9221" t="s">
        <v>4881</v>
      </c>
    </row>
    <row r="9222" spans="1:7" hidden="1" x14ac:dyDescent="0.25">
      <c r="A9222" t="s">
        <v>3371</v>
      </c>
      <c r="B9222" t="s">
        <v>646</v>
      </c>
      <c r="F9222" t="s">
        <v>14755</v>
      </c>
      <c r="G9222" t="s">
        <v>4881</v>
      </c>
    </row>
    <row r="9223" spans="1:7" hidden="1" x14ac:dyDescent="0.25">
      <c r="A9223" t="s">
        <v>8116</v>
      </c>
      <c r="B9223" t="s">
        <v>86</v>
      </c>
      <c r="F9223" t="s">
        <v>14758</v>
      </c>
      <c r="G9223" t="s">
        <v>4881</v>
      </c>
    </row>
    <row r="9224" spans="1:7" hidden="1" x14ac:dyDescent="0.25">
      <c r="A9224" t="s">
        <v>4</v>
      </c>
      <c r="B9224" t="s">
        <v>15043</v>
      </c>
      <c r="F9224" t="s">
        <v>14761</v>
      </c>
      <c r="G9224" t="s">
        <v>4881</v>
      </c>
    </row>
    <row r="9225" spans="1:7" hidden="1" x14ac:dyDescent="0.25">
      <c r="A9225" t="s">
        <v>4</v>
      </c>
      <c r="B9225" t="s">
        <v>13225</v>
      </c>
      <c r="F9225" t="s">
        <v>14764</v>
      </c>
      <c r="G9225" t="s">
        <v>4881</v>
      </c>
    </row>
    <row r="9226" spans="1:7" hidden="1" x14ac:dyDescent="0.25">
      <c r="A9226" t="s">
        <v>4</v>
      </c>
      <c r="B9226" t="s">
        <v>8</v>
      </c>
      <c r="F9226" t="s">
        <v>14767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F9227" t="s">
        <v>15164</v>
      </c>
      <c r="G9227" t="s">
        <v>4881</v>
      </c>
    </row>
    <row r="9228" spans="1:7" hidden="1" x14ac:dyDescent="0.25">
      <c r="A9228" t="s">
        <v>4</v>
      </c>
      <c r="B9228" t="s">
        <v>13225</v>
      </c>
      <c r="F9228" t="s">
        <v>15167</v>
      </c>
      <c r="G9228" t="s">
        <v>4881</v>
      </c>
    </row>
    <row r="9229" spans="1:7" hidden="1" x14ac:dyDescent="0.25">
      <c r="A9229" t="s">
        <v>8116</v>
      </c>
      <c r="B9229" t="s">
        <v>86</v>
      </c>
      <c r="F9229" t="s">
        <v>15170</v>
      </c>
      <c r="G9229" t="s">
        <v>4881</v>
      </c>
    </row>
    <row r="9230" spans="1:7" hidden="1" x14ac:dyDescent="0.25">
      <c r="A9230" t="s">
        <v>3371</v>
      </c>
      <c r="B9230" t="s">
        <v>646</v>
      </c>
      <c r="F9230" t="s">
        <v>15173</v>
      </c>
      <c r="G9230" t="s">
        <v>4881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15176</v>
      </c>
      <c r="G9231" t="s">
        <v>4881</v>
      </c>
    </row>
    <row r="9232" spans="1:7" hidden="1" x14ac:dyDescent="0.25">
      <c r="A9232" t="s">
        <v>3371</v>
      </c>
      <c r="B9232" t="s">
        <v>646</v>
      </c>
      <c r="F9232" t="s">
        <v>15179</v>
      </c>
      <c r="G9232" t="s">
        <v>4881</v>
      </c>
    </row>
    <row r="9233" spans="1:7" hidden="1" x14ac:dyDescent="0.25">
      <c r="A9233" t="s">
        <v>3371</v>
      </c>
      <c r="B9233" t="s">
        <v>86</v>
      </c>
      <c r="F9233" t="s">
        <v>15182</v>
      </c>
      <c r="G9233" t="s">
        <v>4881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15185</v>
      </c>
      <c r="G9234" t="s">
        <v>4881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15188</v>
      </c>
      <c r="G9235" t="s">
        <v>4881</v>
      </c>
    </row>
    <row r="9236" spans="1:7" hidden="1" x14ac:dyDescent="0.25">
      <c r="A9236" t="s">
        <v>645</v>
      </c>
      <c r="B9236" t="s">
        <v>15006</v>
      </c>
      <c r="C9236" t="s">
        <v>58</v>
      </c>
      <c r="F9236" t="s">
        <v>15191</v>
      </c>
      <c r="G9236" t="s">
        <v>4881</v>
      </c>
    </row>
    <row r="9237" spans="1:7" hidden="1" x14ac:dyDescent="0.25">
      <c r="A9237" t="s">
        <v>163</v>
      </c>
      <c r="B9237" t="s">
        <v>15006</v>
      </c>
      <c r="C9237" t="s">
        <v>58</v>
      </c>
      <c r="F9237" t="s">
        <v>15194</v>
      </c>
      <c r="G9237" t="s">
        <v>4881</v>
      </c>
    </row>
    <row r="9238" spans="1:7" hidden="1" x14ac:dyDescent="0.25">
      <c r="A9238" t="s">
        <v>163</v>
      </c>
      <c r="B9238" t="s">
        <v>15006</v>
      </c>
      <c r="C9238" t="s">
        <v>58</v>
      </c>
      <c r="F9238" t="s">
        <v>15197</v>
      </c>
      <c r="G9238" t="s">
        <v>4881</v>
      </c>
    </row>
    <row r="9239" spans="1:7" hidden="1" x14ac:dyDescent="0.25">
      <c r="A9239" t="s">
        <v>163</v>
      </c>
      <c r="B9239" t="s">
        <v>15006</v>
      </c>
      <c r="C9239" t="s">
        <v>58</v>
      </c>
      <c r="F9239" t="s">
        <v>15200</v>
      </c>
      <c r="G9239" t="s">
        <v>4881</v>
      </c>
    </row>
    <row r="9240" spans="1:7" hidden="1" x14ac:dyDescent="0.25">
      <c r="A9240" t="s">
        <v>163</v>
      </c>
      <c r="B9240" t="s">
        <v>15006</v>
      </c>
      <c r="C9240" t="s">
        <v>58</v>
      </c>
      <c r="F9240" t="s">
        <v>15203</v>
      </c>
      <c r="G9240" t="s">
        <v>4881</v>
      </c>
    </row>
    <row r="9241" spans="1:7" hidden="1" x14ac:dyDescent="0.25">
      <c r="A9241" t="s">
        <v>163</v>
      </c>
      <c r="B9241" t="s">
        <v>15006</v>
      </c>
      <c r="C9241" t="s">
        <v>58</v>
      </c>
      <c r="F9241" t="s">
        <v>15206</v>
      </c>
      <c r="G9241" t="s">
        <v>4881</v>
      </c>
    </row>
    <row r="9242" spans="1:7" hidden="1" x14ac:dyDescent="0.25">
      <c r="A9242" t="s">
        <v>163</v>
      </c>
      <c r="B9242" t="s">
        <v>15006</v>
      </c>
      <c r="C9242" t="s">
        <v>58</v>
      </c>
      <c r="F9242" t="s">
        <v>15209</v>
      </c>
      <c r="G9242" t="s">
        <v>4881</v>
      </c>
    </row>
    <row r="9243" spans="1:7" hidden="1" x14ac:dyDescent="0.25">
      <c r="A9243" t="s">
        <v>304</v>
      </c>
      <c r="B9243" t="s">
        <v>15006</v>
      </c>
      <c r="C9243" t="s">
        <v>51</v>
      </c>
      <c r="F9243" t="s">
        <v>15212</v>
      </c>
      <c r="G9243" t="s">
        <v>4881</v>
      </c>
    </row>
    <row r="9244" spans="1:7" hidden="1" x14ac:dyDescent="0.25">
      <c r="A9244" t="s">
        <v>4</v>
      </c>
      <c r="B9244" t="s">
        <v>2302</v>
      </c>
      <c r="F9244" t="s">
        <v>15215</v>
      </c>
      <c r="G9244" t="s">
        <v>4881</v>
      </c>
    </row>
    <row r="9245" spans="1:7" hidden="1" x14ac:dyDescent="0.25">
      <c r="A9245" t="s">
        <v>3371</v>
      </c>
      <c r="B9245" t="s">
        <v>646</v>
      </c>
      <c r="F9245" t="s">
        <v>15218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15245</v>
      </c>
      <c r="F9246" t="s">
        <v>15221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15245</v>
      </c>
      <c r="F9247" t="s">
        <v>15224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15245</v>
      </c>
      <c r="F9248" t="s">
        <v>15227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15245</v>
      </c>
      <c r="F9249" t="s">
        <v>15230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15245</v>
      </c>
      <c r="F9250" t="s">
        <v>15233</v>
      </c>
      <c r="G9250" t="s">
        <v>4881</v>
      </c>
    </row>
    <row r="9251" spans="1:7" hidden="1" x14ac:dyDescent="0.25">
      <c r="A9251" t="s">
        <v>1906</v>
      </c>
      <c r="B9251" t="s">
        <v>5007</v>
      </c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F9261" t="s">
        <v>15252</v>
      </c>
      <c r="G9261" t="s">
        <v>4882</v>
      </c>
    </row>
    <row r="9262" spans="1:7" hidden="1" x14ac:dyDescent="0.25">
      <c r="A9262" t="s">
        <v>775</v>
      </c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F9263" t="s">
        <v>15258</v>
      </c>
      <c r="G9263" t="s">
        <v>4882</v>
      </c>
    </row>
    <row r="9264" spans="1:7" hidden="1" x14ac:dyDescent="0.25">
      <c r="A9264" t="s">
        <v>775</v>
      </c>
      <c r="F9264" t="s">
        <v>15261</v>
      </c>
      <c r="G9264" t="s">
        <v>4882</v>
      </c>
    </row>
    <row r="9265" spans="1:7" hidden="1" x14ac:dyDescent="0.25">
      <c r="A9265" t="s">
        <v>775</v>
      </c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F9347" t="s">
        <v>15357</v>
      </c>
      <c r="G9347" t="s">
        <v>4868</v>
      </c>
    </row>
    <row r="9348" spans="1:7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15566</v>
      </c>
      <c r="G9410" t="s">
        <v>29620</v>
      </c>
    </row>
    <row r="9411" spans="1:7" hidden="1" x14ac:dyDescent="0.25">
      <c r="A9411" t="s">
        <v>4524</v>
      </c>
      <c r="F9411" t="s">
        <v>15569</v>
      </c>
      <c r="G9411" t="s">
        <v>29620</v>
      </c>
    </row>
    <row r="9412" spans="1:7" hidden="1" x14ac:dyDescent="0.25">
      <c r="A9412" t="s">
        <v>4524</v>
      </c>
      <c r="F9412" t="s">
        <v>15572</v>
      </c>
      <c r="G9412" t="s">
        <v>29620</v>
      </c>
    </row>
    <row r="9413" spans="1:7" hidden="1" x14ac:dyDescent="0.25">
      <c r="A9413" t="s">
        <v>4</v>
      </c>
      <c r="B9413" t="s">
        <v>8</v>
      </c>
      <c r="F9413" t="s">
        <v>15575</v>
      </c>
      <c r="G9413" t="s">
        <v>29620</v>
      </c>
    </row>
    <row r="9414" spans="1:7" hidden="1" x14ac:dyDescent="0.25">
      <c r="A9414" t="s">
        <v>4524</v>
      </c>
      <c r="F9414" t="s">
        <v>15578</v>
      </c>
      <c r="G9414" t="s">
        <v>29620</v>
      </c>
    </row>
    <row r="9415" spans="1:7" hidden="1" x14ac:dyDescent="0.25">
      <c r="A9415" t="s">
        <v>4</v>
      </c>
      <c r="B9415" t="s">
        <v>8</v>
      </c>
      <c r="F9415" t="s">
        <v>15581</v>
      </c>
      <c r="G9415" t="s">
        <v>29620</v>
      </c>
    </row>
    <row r="9416" spans="1:7" hidden="1" x14ac:dyDescent="0.25">
      <c r="A9416" t="s">
        <v>4</v>
      </c>
      <c r="B9416" t="s">
        <v>8</v>
      </c>
      <c r="F9416" t="s">
        <v>15584</v>
      </c>
      <c r="G9416" t="s">
        <v>29620</v>
      </c>
    </row>
    <row r="9417" spans="1:7" hidden="1" x14ac:dyDescent="0.25">
      <c r="A9417" t="s">
        <v>4</v>
      </c>
      <c r="B9417" t="s">
        <v>8</v>
      </c>
      <c r="F9417" t="s">
        <v>15587</v>
      </c>
      <c r="G9417" t="s">
        <v>29620</v>
      </c>
    </row>
    <row r="9418" spans="1:7" hidden="1" x14ac:dyDescent="0.25">
      <c r="A9418" t="s">
        <v>4</v>
      </c>
      <c r="B9418" t="s">
        <v>8</v>
      </c>
      <c r="F9418" t="s">
        <v>15590</v>
      </c>
      <c r="G9418" t="s">
        <v>29620</v>
      </c>
    </row>
    <row r="9419" spans="1:7" hidden="1" x14ac:dyDescent="0.25">
      <c r="A9419" t="s">
        <v>4</v>
      </c>
      <c r="B9419" t="s">
        <v>8</v>
      </c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F9450" t="s">
        <v>15629</v>
      </c>
      <c r="G9450" t="s">
        <v>4880</v>
      </c>
    </row>
    <row r="9451" spans="1:7" hidden="1" x14ac:dyDescent="0.25">
      <c r="A9451" t="s">
        <v>4</v>
      </c>
      <c r="B9451" t="s">
        <v>8</v>
      </c>
      <c r="F9451" t="s">
        <v>15632</v>
      </c>
      <c r="G9451" t="s">
        <v>4881</v>
      </c>
    </row>
    <row r="9452" spans="1:7" hidden="1" x14ac:dyDescent="0.25">
      <c r="A9452" t="s">
        <v>4</v>
      </c>
      <c r="B9452" t="s">
        <v>15043</v>
      </c>
      <c r="F9452" t="s">
        <v>15635</v>
      </c>
      <c r="G9452" t="s">
        <v>4881</v>
      </c>
    </row>
    <row r="9453" spans="1:7" hidden="1" x14ac:dyDescent="0.25">
      <c r="A9453" t="s">
        <v>4</v>
      </c>
      <c r="B9453" t="s">
        <v>15043</v>
      </c>
      <c r="F9453" t="s">
        <v>15638</v>
      </c>
      <c r="G9453" t="s">
        <v>4881</v>
      </c>
    </row>
    <row r="9454" spans="1:7" hidden="1" x14ac:dyDescent="0.25">
      <c r="A9454" t="s">
        <v>4</v>
      </c>
      <c r="B9454" t="s">
        <v>15043</v>
      </c>
      <c r="F9454" t="s">
        <v>15641</v>
      </c>
      <c r="G9454" t="s">
        <v>4881</v>
      </c>
    </row>
    <row r="9455" spans="1:7" hidden="1" x14ac:dyDescent="0.25">
      <c r="A9455" t="s">
        <v>4</v>
      </c>
      <c r="B9455" t="s">
        <v>15043</v>
      </c>
      <c r="F9455" t="s">
        <v>15644</v>
      </c>
      <c r="G9455" t="s">
        <v>4881</v>
      </c>
    </row>
    <row r="9456" spans="1:7" hidden="1" x14ac:dyDescent="0.25">
      <c r="A9456" t="s">
        <v>4</v>
      </c>
      <c r="B9456" t="s">
        <v>15043</v>
      </c>
      <c r="F9456" t="s">
        <v>15647</v>
      </c>
      <c r="G9456" t="s">
        <v>4881</v>
      </c>
    </row>
    <row r="9457" spans="1:7" hidden="1" x14ac:dyDescent="0.25">
      <c r="A9457" t="s">
        <v>4</v>
      </c>
      <c r="B9457" t="s">
        <v>15043</v>
      </c>
      <c r="F9457" t="s">
        <v>15650</v>
      </c>
      <c r="G9457" t="s">
        <v>4881</v>
      </c>
    </row>
    <row r="9458" spans="1:7" hidden="1" x14ac:dyDescent="0.25">
      <c r="A9458" t="s">
        <v>4</v>
      </c>
      <c r="B9458" t="s">
        <v>15043</v>
      </c>
      <c r="F9458" t="s">
        <v>15653</v>
      </c>
      <c r="G9458" t="s">
        <v>4881</v>
      </c>
    </row>
    <row r="9459" spans="1:7" hidden="1" x14ac:dyDescent="0.25">
      <c r="A9459" t="s">
        <v>4</v>
      </c>
      <c r="B9459" t="s">
        <v>6606</v>
      </c>
      <c r="F9459" t="s">
        <v>15656</v>
      </c>
      <c r="G9459" t="s">
        <v>4881</v>
      </c>
    </row>
    <row r="9460" spans="1:7" hidden="1" x14ac:dyDescent="0.25">
      <c r="A9460" t="s">
        <v>3371</v>
      </c>
      <c r="B9460" t="s">
        <v>86</v>
      </c>
      <c r="F9460" t="s">
        <v>15659</v>
      </c>
      <c r="G9460" t="s">
        <v>4881</v>
      </c>
    </row>
    <row r="9461" spans="1:7" hidden="1" x14ac:dyDescent="0.25">
      <c r="A9461" t="s">
        <v>15907</v>
      </c>
      <c r="B9461" t="s">
        <v>86</v>
      </c>
      <c r="F9461" t="s">
        <v>15662</v>
      </c>
      <c r="G9461" t="s">
        <v>4881</v>
      </c>
    </row>
    <row r="9462" spans="1:7" hidden="1" x14ac:dyDescent="0.25">
      <c r="A9462" t="s">
        <v>15907</v>
      </c>
      <c r="B9462" t="s">
        <v>86</v>
      </c>
      <c r="F9462" t="s">
        <v>15665</v>
      </c>
      <c r="G9462" t="s">
        <v>4881</v>
      </c>
    </row>
    <row r="9463" spans="1:7" hidden="1" x14ac:dyDescent="0.25">
      <c r="A9463" t="s">
        <v>15907</v>
      </c>
      <c r="B9463" t="s">
        <v>86</v>
      </c>
      <c r="F9463" t="s">
        <v>15668</v>
      </c>
      <c r="G9463" t="s">
        <v>4881</v>
      </c>
    </row>
    <row r="9464" spans="1:7" hidden="1" x14ac:dyDescent="0.25">
      <c r="A9464" t="s">
        <v>15907</v>
      </c>
      <c r="B9464" t="s">
        <v>86</v>
      </c>
      <c r="F9464" t="s">
        <v>15671</v>
      </c>
      <c r="G9464" t="s">
        <v>4881</v>
      </c>
    </row>
    <row r="9465" spans="1:7" hidden="1" x14ac:dyDescent="0.25">
      <c r="A9465" t="s">
        <v>15907</v>
      </c>
      <c r="B9465" t="s">
        <v>86</v>
      </c>
      <c r="F9465" t="s">
        <v>15674</v>
      </c>
      <c r="G9465" t="s">
        <v>4881</v>
      </c>
    </row>
    <row r="9466" spans="1:7" hidden="1" x14ac:dyDescent="0.25">
      <c r="A9466" t="s">
        <v>10090</v>
      </c>
      <c r="B9466" t="s">
        <v>86</v>
      </c>
      <c r="F9466" t="s">
        <v>15677</v>
      </c>
      <c r="G9466" t="s">
        <v>4881</v>
      </c>
    </row>
    <row r="9467" spans="1:7" hidden="1" x14ac:dyDescent="0.25">
      <c r="A9467" t="s">
        <v>15908</v>
      </c>
      <c r="B9467" t="s">
        <v>260</v>
      </c>
      <c r="F9467" t="s">
        <v>15680</v>
      </c>
      <c r="G9467" t="s">
        <v>4881</v>
      </c>
    </row>
    <row r="9468" spans="1:7" hidden="1" x14ac:dyDescent="0.25">
      <c r="A9468" t="s">
        <v>4</v>
      </c>
      <c r="B9468" t="s">
        <v>8</v>
      </c>
      <c r="F9468" t="s">
        <v>15683</v>
      </c>
      <c r="G9468" t="s">
        <v>4881</v>
      </c>
    </row>
    <row r="9469" spans="1:7" hidden="1" x14ac:dyDescent="0.25">
      <c r="A9469" t="s">
        <v>4</v>
      </c>
      <c r="B9469" t="s">
        <v>8</v>
      </c>
      <c r="F9469" t="s">
        <v>15686</v>
      </c>
      <c r="G9469" t="s">
        <v>4881</v>
      </c>
    </row>
    <row r="9470" spans="1:7" hidden="1" x14ac:dyDescent="0.25">
      <c r="A9470" t="s">
        <v>15908</v>
      </c>
      <c r="B9470" t="s">
        <v>260</v>
      </c>
      <c r="F9470" t="s">
        <v>15689</v>
      </c>
      <c r="G9470" t="s">
        <v>4881</v>
      </c>
    </row>
    <row r="9471" spans="1:7" hidden="1" x14ac:dyDescent="0.25">
      <c r="A9471" t="s">
        <v>15908</v>
      </c>
      <c r="B9471" t="s">
        <v>260</v>
      </c>
      <c r="F9471" t="s">
        <v>15692</v>
      </c>
      <c r="G9471" t="s">
        <v>4881</v>
      </c>
    </row>
    <row r="9472" spans="1:7" hidden="1" x14ac:dyDescent="0.25">
      <c r="A9472" t="s">
        <v>15908</v>
      </c>
      <c r="B9472" t="s">
        <v>260</v>
      </c>
      <c r="F9472" t="s">
        <v>15695</v>
      </c>
      <c r="G9472" t="s">
        <v>4881</v>
      </c>
    </row>
    <row r="9473" spans="1:7" hidden="1" x14ac:dyDescent="0.25">
      <c r="A9473" t="s">
        <v>4</v>
      </c>
      <c r="B9473" t="s">
        <v>8</v>
      </c>
      <c r="F9473" t="s">
        <v>15698</v>
      </c>
      <c r="G9473" t="s">
        <v>4881</v>
      </c>
    </row>
    <row r="9474" spans="1:7" hidden="1" x14ac:dyDescent="0.25">
      <c r="A9474" t="s">
        <v>3371</v>
      </c>
      <c r="B9474" t="s">
        <v>260</v>
      </c>
      <c r="F9474" t="s">
        <v>15701</v>
      </c>
      <c r="G9474" t="s">
        <v>4881</v>
      </c>
    </row>
    <row r="9475" spans="1:7" hidden="1" x14ac:dyDescent="0.25">
      <c r="A9475" t="s">
        <v>4</v>
      </c>
      <c r="B9475" t="s">
        <v>8</v>
      </c>
      <c r="F9475" t="s">
        <v>15704</v>
      </c>
      <c r="G9475" t="s">
        <v>4881</v>
      </c>
    </row>
    <row r="9476" spans="1:7" hidden="1" x14ac:dyDescent="0.25">
      <c r="A9476" t="s">
        <v>4</v>
      </c>
      <c r="B9476" t="s">
        <v>8</v>
      </c>
      <c r="F9476" t="s">
        <v>15707</v>
      </c>
      <c r="G9476" t="s">
        <v>4881</v>
      </c>
    </row>
    <row r="9477" spans="1:7" hidden="1" x14ac:dyDescent="0.25">
      <c r="A9477" t="s">
        <v>4</v>
      </c>
      <c r="B9477" t="s">
        <v>8</v>
      </c>
      <c r="F9477" t="s">
        <v>15710</v>
      </c>
      <c r="G9477" t="s">
        <v>4881</v>
      </c>
    </row>
    <row r="9478" spans="1:7" hidden="1" x14ac:dyDescent="0.25">
      <c r="A9478" t="s">
        <v>4</v>
      </c>
      <c r="B9478" t="s">
        <v>8</v>
      </c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F9479" t="s">
        <v>15716</v>
      </c>
      <c r="G9479" t="s">
        <v>4882</v>
      </c>
    </row>
    <row r="9480" spans="1:7" hidden="1" x14ac:dyDescent="0.25">
      <c r="A9480" t="s">
        <v>775</v>
      </c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F9529" t="s">
        <v>15866</v>
      </c>
      <c r="G9529" t="s">
        <v>4868</v>
      </c>
    </row>
    <row r="9530" spans="1:7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16012</v>
      </c>
      <c r="G9546" t="s">
        <v>29620</v>
      </c>
    </row>
    <row r="9547" spans="1:7" hidden="1" x14ac:dyDescent="0.25">
      <c r="A9547" t="s">
        <v>803</v>
      </c>
      <c r="B9547" t="s">
        <v>8</v>
      </c>
      <c r="F9547" t="s">
        <v>16015</v>
      </c>
      <c r="G9547" t="s">
        <v>29620</v>
      </c>
    </row>
    <row r="9548" spans="1:7" hidden="1" x14ac:dyDescent="0.25">
      <c r="A9548" t="s">
        <v>4</v>
      </c>
      <c r="B9548" t="s">
        <v>8</v>
      </c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F9560" t="s">
        <v>15967</v>
      </c>
      <c r="G9560" t="s">
        <v>4879</v>
      </c>
    </row>
    <row r="9561" spans="1:7" hidden="1" x14ac:dyDescent="0.25">
      <c r="A9561" t="s">
        <v>357</v>
      </c>
      <c r="F9561" t="s">
        <v>15970</v>
      </c>
      <c r="G9561" t="s">
        <v>4879</v>
      </c>
    </row>
    <row r="9562" spans="1:7" hidden="1" x14ac:dyDescent="0.25">
      <c r="A9562" t="s">
        <v>357</v>
      </c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F9566" t="s">
        <v>16054</v>
      </c>
      <c r="G9566" t="s">
        <v>4880</v>
      </c>
    </row>
    <row r="9567" spans="1:7" hidden="1" x14ac:dyDescent="0.25">
      <c r="A9567" t="s">
        <v>4</v>
      </c>
      <c r="B9567" t="s">
        <v>3240</v>
      </c>
      <c r="F9567" t="s">
        <v>15979</v>
      </c>
      <c r="G9567" t="s">
        <v>4881</v>
      </c>
    </row>
    <row r="9568" spans="1:7" hidden="1" x14ac:dyDescent="0.25">
      <c r="A9568" t="s">
        <v>3371</v>
      </c>
      <c r="B9568" t="s">
        <v>646</v>
      </c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F9584" t="s">
        <v>16036</v>
      </c>
      <c r="G9584" t="s">
        <v>4868</v>
      </c>
    </row>
    <row r="9585" spans="1:7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16133</v>
      </c>
      <c r="G9611" t="s">
        <v>29620</v>
      </c>
    </row>
    <row r="9612" spans="1:7" hidden="1" x14ac:dyDescent="0.25">
      <c r="A9612" t="s">
        <v>4</v>
      </c>
      <c r="B9612" t="s">
        <v>8</v>
      </c>
      <c r="F9612" t="s">
        <v>16136</v>
      </c>
      <c r="G9612" t="s">
        <v>29620</v>
      </c>
    </row>
    <row r="9613" spans="1:7" hidden="1" x14ac:dyDescent="0.25">
      <c r="A9613" t="s">
        <v>16297</v>
      </c>
      <c r="B9613" t="s">
        <v>86</v>
      </c>
      <c r="F9613" t="s">
        <v>16139</v>
      </c>
      <c r="G9613" t="s">
        <v>29620</v>
      </c>
    </row>
    <row r="9614" spans="1:7" hidden="1" x14ac:dyDescent="0.25">
      <c r="A9614" t="s">
        <v>4</v>
      </c>
      <c r="B9614" t="s">
        <v>8</v>
      </c>
      <c r="F9614" t="s">
        <v>16142</v>
      </c>
      <c r="G9614" t="s">
        <v>29620</v>
      </c>
    </row>
    <row r="9615" spans="1:7" hidden="1" x14ac:dyDescent="0.25">
      <c r="A9615" t="s">
        <v>4</v>
      </c>
      <c r="B9615" t="s">
        <v>8</v>
      </c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16151</v>
      </c>
      <c r="G9617" t="s">
        <v>4879</v>
      </c>
    </row>
    <row r="9618" spans="1:7" hidden="1" x14ac:dyDescent="0.25">
      <c r="A9618" t="s">
        <v>357</v>
      </c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F9621" t="s">
        <v>16163</v>
      </c>
      <c r="G9621" t="s">
        <v>4880</v>
      </c>
    </row>
    <row r="9622" spans="1:7" hidden="1" x14ac:dyDescent="0.25">
      <c r="A9622" t="s">
        <v>4</v>
      </c>
      <c r="B9622" t="s">
        <v>8</v>
      </c>
      <c r="F9622" t="s">
        <v>16166</v>
      </c>
      <c r="G9622" t="s">
        <v>4881</v>
      </c>
    </row>
    <row r="9623" spans="1:7" hidden="1" x14ac:dyDescent="0.25">
      <c r="A9623" t="s">
        <v>15908</v>
      </c>
      <c r="B9623" t="s">
        <v>260</v>
      </c>
      <c r="F9623" t="s">
        <v>16169</v>
      </c>
      <c r="G9623" t="s">
        <v>4881</v>
      </c>
    </row>
    <row r="9624" spans="1:7" hidden="1" x14ac:dyDescent="0.25">
      <c r="A9624" t="s">
        <v>15908</v>
      </c>
      <c r="B9624" t="s">
        <v>260</v>
      </c>
      <c r="F9624" t="s">
        <v>16172</v>
      </c>
      <c r="G9624" t="s">
        <v>4881</v>
      </c>
    </row>
    <row r="9625" spans="1:7" hidden="1" x14ac:dyDescent="0.25">
      <c r="A9625" t="s">
        <v>4</v>
      </c>
      <c r="B9625" t="s">
        <v>6606</v>
      </c>
      <c r="F9625" t="s">
        <v>16175</v>
      </c>
      <c r="G9625" t="s">
        <v>4881</v>
      </c>
    </row>
    <row r="9626" spans="1:7" hidden="1" x14ac:dyDescent="0.25">
      <c r="A9626" t="s">
        <v>5011</v>
      </c>
      <c r="B9626" t="s">
        <v>646</v>
      </c>
      <c r="F9626" t="s">
        <v>16178</v>
      </c>
      <c r="G9626" t="s">
        <v>4881</v>
      </c>
    </row>
    <row r="9627" spans="1:7" hidden="1" x14ac:dyDescent="0.25">
      <c r="A9627" t="s">
        <v>5011</v>
      </c>
      <c r="B9627" t="s">
        <v>646</v>
      </c>
      <c r="F9627" t="s">
        <v>16181</v>
      </c>
      <c r="G9627" t="s">
        <v>4881</v>
      </c>
    </row>
    <row r="9628" spans="1:7" hidden="1" x14ac:dyDescent="0.25">
      <c r="A9628" t="s">
        <v>4</v>
      </c>
      <c r="B9628" t="s">
        <v>8</v>
      </c>
      <c r="F9628" t="s">
        <v>16184</v>
      </c>
      <c r="G9628" t="s">
        <v>4881</v>
      </c>
    </row>
    <row r="9629" spans="1:7" hidden="1" x14ac:dyDescent="0.25">
      <c r="A9629" t="s">
        <v>4</v>
      </c>
      <c r="B9629" t="s">
        <v>8</v>
      </c>
      <c r="F9629" t="s">
        <v>16298</v>
      </c>
      <c r="G9629" t="s">
        <v>4881</v>
      </c>
    </row>
    <row r="9630" spans="1:7" hidden="1" x14ac:dyDescent="0.25">
      <c r="A9630" t="s">
        <v>4</v>
      </c>
      <c r="B9630" t="s">
        <v>8</v>
      </c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F9643" t="s">
        <v>16223</v>
      </c>
      <c r="G9643" t="s">
        <v>796</v>
      </c>
    </row>
    <row r="9644" spans="1:7" hidden="1" x14ac:dyDescent="0.25">
      <c r="A9644" t="s">
        <v>1906</v>
      </c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16229</v>
      </c>
      <c r="G9645" t="s">
        <v>4526</v>
      </c>
    </row>
    <row r="9646" spans="1:7" hidden="1" x14ac:dyDescent="0.25">
      <c r="A9646" t="s">
        <v>7</v>
      </c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F9653" t="s">
        <v>16253</v>
      </c>
      <c r="G9653" t="s">
        <v>4868</v>
      </c>
    </row>
    <row r="9654" spans="1:7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x14ac:dyDescent="0.25">
      <c r="A9664" t="s">
        <v>775</v>
      </c>
      <c r="F9664" t="s">
        <v>16286</v>
      </c>
      <c r="G9664" t="s">
        <v>4871</v>
      </c>
    </row>
    <row r="9665" spans="1:7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16704</v>
      </c>
      <c r="G9702" t="s">
        <v>29620</v>
      </c>
    </row>
    <row r="9703" spans="1:7" hidden="1" x14ac:dyDescent="0.25">
      <c r="A9703" t="s">
        <v>4</v>
      </c>
      <c r="B9703" t="s">
        <v>8</v>
      </c>
      <c r="F9703" t="s">
        <v>16707</v>
      </c>
      <c r="G9703" t="s">
        <v>29620</v>
      </c>
    </row>
    <row r="9704" spans="1:7" hidden="1" x14ac:dyDescent="0.25">
      <c r="A9704" t="s">
        <v>4</v>
      </c>
      <c r="B9704" t="s">
        <v>8</v>
      </c>
      <c r="F9704" t="s">
        <v>16710</v>
      </c>
      <c r="G9704" t="s">
        <v>29620</v>
      </c>
    </row>
    <row r="9705" spans="1:7" hidden="1" x14ac:dyDescent="0.25">
      <c r="A9705" t="s">
        <v>4</v>
      </c>
      <c r="B9705" t="s">
        <v>8</v>
      </c>
      <c r="F9705" t="s">
        <v>16713</v>
      </c>
      <c r="G9705" t="s">
        <v>29620</v>
      </c>
    </row>
    <row r="9706" spans="1:7" hidden="1" x14ac:dyDescent="0.25">
      <c r="A9706" t="s">
        <v>4</v>
      </c>
      <c r="B9706" t="s">
        <v>8</v>
      </c>
      <c r="F9706" t="s">
        <v>16716</v>
      </c>
      <c r="G9706" t="s">
        <v>29620</v>
      </c>
    </row>
    <row r="9707" spans="1:7" hidden="1" x14ac:dyDescent="0.25">
      <c r="A9707" t="s">
        <v>4</v>
      </c>
      <c r="B9707" t="s">
        <v>8</v>
      </c>
      <c r="F9707" t="s">
        <v>16719</v>
      </c>
      <c r="G9707" t="s">
        <v>29620</v>
      </c>
    </row>
    <row r="9708" spans="1:7" hidden="1" x14ac:dyDescent="0.25">
      <c r="A9708" t="s">
        <v>4</v>
      </c>
      <c r="B9708" t="s">
        <v>8</v>
      </c>
      <c r="F9708" t="s">
        <v>16722</v>
      </c>
      <c r="G9708" t="s">
        <v>29620</v>
      </c>
    </row>
    <row r="9709" spans="1:7" hidden="1" x14ac:dyDescent="0.25">
      <c r="A9709" t="s">
        <v>4</v>
      </c>
      <c r="B9709" t="s">
        <v>8</v>
      </c>
      <c r="F9709" t="s">
        <v>16725</v>
      </c>
      <c r="G9709" t="s">
        <v>29620</v>
      </c>
    </row>
    <row r="9710" spans="1:7" hidden="1" x14ac:dyDescent="0.25">
      <c r="A9710" t="s">
        <v>4</v>
      </c>
      <c r="B9710" t="s">
        <v>8</v>
      </c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16383</v>
      </c>
      <c r="G9721" t="s">
        <v>4879</v>
      </c>
    </row>
    <row r="9722" spans="1:7" hidden="1" x14ac:dyDescent="0.25">
      <c r="A9722" t="s">
        <v>16735</v>
      </c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F9753" t="s">
        <v>16494</v>
      </c>
      <c r="G9753" t="s">
        <v>4880</v>
      </c>
    </row>
    <row r="9754" spans="1:7" hidden="1" x14ac:dyDescent="0.25">
      <c r="A9754" t="s">
        <v>3371</v>
      </c>
      <c r="B9754" t="s">
        <v>646</v>
      </c>
      <c r="F9754" t="s">
        <v>16521</v>
      </c>
      <c r="G9754" t="s">
        <v>4881</v>
      </c>
    </row>
    <row r="9755" spans="1:7" hidden="1" x14ac:dyDescent="0.25">
      <c r="A9755" t="s">
        <v>3371</v>
      </c>
      <c r="B9755" t="s">
        <v>86</v>
      </c>
      <c r="F9755" t="s">
        <v>16524</v>
      </c>
      <c r="G9755" t="s">
        <v>4881</v>
      </c>
    </row>
    <row r="9756" spans="1:7" hidden="1" x14ac:dyDescent="0.25">
      <c r="A9756" t="s">
        <v>4</v>
      </c>
      <c r="B9756" t="s">
        <v>8</v>
      </c>
      <c r="F9756" t="s">
        <v>16527</v>
      </c>
      <c r="G9756" t="s">
        <v>4881</v>
      </c>
    </row>
    <row r="9757" spans="1:7" hidden="1" x14ac:dyDescent="0.25">
      <c r="A9757" t="s">
        <v>3371</v>
      </c>
      <c r="B9757" t="s">
        <v>86</v>
      </c>
      <c r="F9757" t="s">
        <v>16530</v>
      </c>
      <c r="G9757" t="s">
        <v>4881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16533</v>
      </c>
      <c r="G9758" t="s">
        <v>4881</v>
      </c>
    </row>
    <row r="9759" spans="1:7" hidden="1" x14ac:dyDescent="0.25">
      <c r="A9759" t="s">
        <v>4</v>
      </c>
      <c r="B9759" t="s">
        <v>8</v>
      </c>
      <c r="F9759" t="s">
        <v>16536</v>
      </c>
      <c r="G9759" t="s">
        <v>4881</v>
      </c>
    </row>
    <row r="9760" spans="1:7" hidden="1" x14ac:dyDescent="0.25">
      <c r="A9760" t="s">
        <v>4</v>
      </c>
      <c r="B9760" t="s">
        <v>8</v>
      </c>
      <c r="F9760" t="s">
        <v>16539</v>
      </c>
      <c r="G9760" t="s">
        <v>4881</v>
      </c>
    </row>
    <row r="9761" spans="1:7" hidden="1" x14ac:dyDescent="0.25">
      <c r="A9761" t="s">
        <v>4</v>
      </c>
      <c r="B9761" t="s">
        <v>8</v>
      </c>
      <c r="F9761" t="s">
        <v>16542</v>
      </c>
      <c r="G9761" t="s">
        <v>4881</v>
      </c>
    </row>
    <row r="9762" spans="1:7" hidden="1" x14ac:dyDescent="0.25">
      <c r="A9762" t="s">
        <v>15908</v>
      </c>
      <c r="B9762" t="s">
        <v>260</v>
      </c>
      <c r="F9762" t="s">
        <v>16545</v>
      </c>
      <c r="G9762" t="s">
        <v>4881</v>
      </c>
    </row>
    <row r="9763" spans="1:7" hidden="1" x14ac:dyDescent="0.25">
      <c r="A9763" t="s">
        <v>4</v>
      </c>
      <c r="B9763" t="s">
        <v>8</v>
      </c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16569</v>
      </c>
      <c r="G9778" t="s">
        <v>796</v>
      </c>
    </row>
    <row r="9779" spans="1:7" hidden="1" x14ac:dyDescent="0.25">
      <c r="A9779" t="s">
        <v>775</v>
      </c>
      <c r="F9779" t="s">
        <v>16572</v>
      </c>
      <c r="G9779" t="s">
        <v>796</v>
      </c>
    </row>
    <row r="9780" spans="1:7" hidden="1" x14ac:dyDescent="0.25">
      <c r="A9780" t="s">
        <v>775</v>
      </c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F9797" t="s">
        <v>16650</v>
      </c>
      <c r="G9797" t="s">
        <v>4868</v>
      </c>
    </row>
    <row r="9798" spans="1:7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16755</v>
      </c>
      <c r="G9832" t="s">
        <v>468</v>
      </c>
    </row>
    <row r="9833" spans="1:7" hidden="1" x14ac:dyDescent="0.25">
      <c r="A9833" t="s">
        <v>4524</v>
      </c>
      <c r="F9833" t="s">
        <v>16818</v>
      </c>
      <c r="G9833" t="s">
        <v>29620</v>
      </c>
    </row>
    <row r="9834" spans="1:7" hidden="1" x14ac:dyDescent="0.25">
      <c r="A9834" t="s">
        <v>4524</v>
      </c>
      <c r="F9834" t="s">
        <v>16821</v>
      </c>
      <c r="G9834" t="s">
        <v>29620</v>
      </c>
    </row>
    <row r="9835" spans="1:7" hidden="1" x14ac:dyDescent="0.25">
      <c r="A9835" t="s">
        <v>4</v>
      </c>
      <c r="B9835" t="s">
        <v>8</v>
      </c>
      <c r="F9835" t="s">
        <v>16824</v>
      </c>
      <c r="G9835" t="s">
        <v>29620</v>
      </c>
    </row>
    <row r="9836" spans="1:7" hidden="1" x14ac:dyDescent="0.25">
      <c r="A9836" t="s">
        <v>4</v>
      </c>
      <c r="B9836" t="s">
        <v>8</v>
      </c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F9847" t="s">
        <v>16860</v>
      </c>
      <c r="G9847" t="s">
        <v>4880</v>
      </c>
    </row>
    <row r="9848" spans="1:7" hidden="1" x14ac:dyDescent="0.25">
      <c r="A9848" t="s">
        <v>15908</v>
      </c>
      <c r="B9848" t="s">
        <v>260</v>
      </c>
      <c r="F9848" t="s">
        <v>16863</v>
      </c>
      <c r="G9848" t="s">
        <v>4881</v>
      </c>
    </row>
    <row r="9849" spans="1:7" hidden="1" x14ac:dyDescent="0.25">
      <c r="A9849" t="s">
        <v>3371</v>
      </c>
      <c r="B9849" t="s">
        <v>646</v>
      </c>
      <c r="F9849" t="s">
        <v>16866</v>
      </c>
      <c r="G9849" t="s">
        <v>4881</v>
      </c>
    </row>
    <row r="9850" spans="1:7" hidden="1" x14ac:dyDescent="0.25">
      <c r="A9850" t="s">
        <v>15908</v>
      </c>
      <c r="B9850" t="s">
        <v>260</v>
      </c>
      <c r="F9850" t="s">
        <v>16869</v>
      </c>
      <c r="G9850" t="s">
        <v>4881</v>
      </c>
    </row>
    <row r="9851" spans="1:7" hidden="1" x14ac:dyDescent="0.25">
      <c r="A9851" t="s">
        <v>162</v>
      </c>
      <c r="B9851" t="s">
        <v>16950</v>
      </c>
      <c r="C9851" t="s">
        <v>58</v>
      </c>
      <c r="F9851" t="s">
        <v>16872</v>
      </c>
      <c r="G9851" t="s">
        <v>4881</v>
      </c>
    </row>
    <row r="9852" spans="1:7" hidden="1" x14ac:dyDescent="0.25">
      <c r="A9852" t="s">
        <v>162</v>
      </c>
      <c r="B9852" t="s">
        <v>16950</v>
      </c>
      <c r="C9852" t="s">
        <v>58</v>
      </c>
      <c r="F9852" t="s">
        <v>16875</v>
      </c>
      <c r="G9852" t="s">
        <v>4881</v>
      </c>
    </row>
    <row r="9853" spans="1:7" hidden="1" x14ac:dyDescent="0.25">
      <c r="A9853" t="s">
        <v>162</v>
      </c>
      <c r="B9853" t="s">
        <v>16950</v>
      </c>
      <c r="C9853" t="s">
        <v>58</v>
      </c>
      <c r="F9853" t="s">
        <v>16878</v>
      </c>
      <c r="G9853" t="s">
        <v>4881</v>
      </c>
    </row>
    <row r="9854" spans="1:7" hidden="1" x14ac:dyDescent="0.25">
      <c r="A9854" t="s">
        <v>162</v>
      </c>
      <c r="B9854" t="s">
        <v>16950</v>
      </c>
      <c r="C9854" t="s">
        <v>58</v>
      </c>
      <c r="F9854" t="s">
        <v>16881</v>
      </c>
      <c r="G9854" t="s">
        <v>4881</v>
      </c>
    </row>
    <row r="9855" spans="1:7" hidden="1" x14ac:dyDescent="0.25">
      <c r="A9855" t="s">
        <v>162</v>
      </c>
      <c r="B9855" t="s">
        <v>16950</v>
      </c>
      <c r="C9855" t="s">
        <v>58</v>
      </c>
      <c r="F9855" t="s">
        <v>16884</v>
      </c>
      <c r="G9855" t="s">
        <v>4881</v>
      </c>
    </row>
    <row r="9856" spans="1:7" hidden="1" x14ac:dyDescent="0.25">
      <c r="A9856" t="s">
        <v>162</v>
      </c>
      <c r="B9856" t="s">
        <v>16950</v>
      </c>
      <c r="C9856" t="s">
        <v>58</v>
      </c>
      <c r="F9856" t="s">
        <v>16887</v>
      </c>
      <c r="G9856" t="s">
        <v>4881</v>
      </c>
    </row>
    <row r="9857" spans="1:7" hidden="1" x14ac:dyDescent="0.25">
      <c r="A9857" t="s">
        <v>162</v>
      </c>
      <c r="B9857" t="s">
        <v>16950</v>
      </c>
      <c r="C9857" t="s">
        <v>16953</v>
      </c>
      <c r="F9857" t="s">
        <v>16890</v>
      </c>
      <c r="G9857" t="s">
        <v>4881</v>
      </c>
    </row>
    <row r="9858" spans="1:7" hidden="1" x14ac:dyDescent="0.25">
      <c r="A9858" t="s">
        <v>162</v>
      </c>
      <c r="B9858" t="s">
        <v>16950</v>
      </c>
      <c r="C9858" t="s">
        <v>58</v>
      </c>
      <c r="F9858" t="s">
        <v>16893</v>
      </c>
      <c r="G9858" t="s">
        <v>4881</v>
      </c>
    </row>
    <row r="9859" spans="1:7" hidden="1" x14ac:dyDescent="0.25">
      <c r="A9859" t="s">
        <v>4</v>
      </c>
      <c r="B9859" t="s">
        <v>8</v>
      </c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F9870" t="s">
        <v>16929</v>
      </c>
      <c r="G9870" t="s">
        <v>4867</v>
      </c>
    </row>
    <row r="9871" spans="1:7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17060</v>
      </c>
      <c r="G9891" t="s">
        <v>29620</v>
      </c>
    </row>
    <row r="9892" spans="1:7" hidden="1" x14ac:dyDescent="0.25">
      <c r="A9892" t="s">
        <v>4524</v>
      </c>
      <c r="F9892" t="s">
        <v>17063</v>
      </c>
      <c r="G9892" t="s">
        <v>29620</v>
      </c>
    </row>
    <row r="9893" spans="1:7" hidden="1" x14ac:dyDescent="0.25">
      <c r="A9893" t="s">
        <v>4524</v>
      </c>
      <c r="F9893" t="s">
        <v>17066</v>
      </c>
      <c r="G9893" t="s">
        <v>29620</v>
      </c>
    </row>
    <row r="9894" spans="1:7" hidden="1" x14ac:dyDescent="0.25">
      <c r="A9894" t="s">
        <v>4524</v>
      </c>
      <c r="F9894" t="s">
        <v>17069</v>
      </c>
      <c r="G9894" t="s">
        <v>29620</v>
      </c>
    </row>
    <row r="9895" spans="1:7" hidden="1" x14ac:dyDescent="0.25">
      <c r="A9895" t="s">
        <v>4</v>
      </c>
      <c r="B9895" t="s">
        <v>8</v>
      </c>
      <c r="F9895" t="s">
        <v>17072</v>
      </c>
      <c r="G9895" t="s">
        <v>29620</v>
      </c>
    </row>
    <row r="9896" spans="1:7" hidden="1" x14ac:dyDescent="0.25">
      <c r="A9896" t="s">
        <v>4</v>
      </c>
      <c r="B9896" t="s">
        <v>8</v>
      </c>
      <c r="F9896" t="s">
        <v>17075</v>
      </c>
      <c r="G9896" t="s">
        <v>29620</v>
      </c>
    </row>
    <row r="9897" spans="1:7" hidden="1" x14ac:dyDescent="0.25">
      <c r="A9897" t="s">
        <v>4524</v>
      </c>
      <c r="F9897" t="s">
        <v>17078</v>
      </c>
      <c r="G9897" t="s">
        <v>29620</v>
      </c>
    </row>
    <row r="9898" spans="1:7" hidden="1" x14ac:dyDescent="0.25">
      <c r="A9898" t="s">
        <v>4524</v>
      </c>
      <c r="F9898" t="s">
        <v>17081</v>
      </c>
      <c r="G9898" t="s">
        <v>29620</v>
      </c>
    </row>
    <row r="9899" spans="1:7" hidden="1" x14ac:dyDescent="0.25">
      <c r="A9899" t="s">
        <v>4524</v>
      </c>
      <c r="F9899" t="s">
        <v>17084</v>
      </c>
      <c r="G9899" t="s">
        <v>29620</v>
      </c>
    </row>
    <row r="9900" spans="1:7" hidden="1" x14ac:dyDescent="0.25">
      <c r="A9900" t="s">
        <v>4524</v>
      </c>
      <c r="F9900" t="s">
        <v>17087</v>
      </c>
      <c r="G9900" t="s">
        <v>29620</v>
      </c>
    </row>
    <row r="9901" spans="1:7" hidden="1" x14ac:dyDescent="0.25">
      <c r="A9901" t="s">
        <v>4524</v>
      </c>
      <c r="F9901" t="s">
        <v>17090</v>
      </c>
      <c r="G9901" t="s">
        <v>29620</v>
      </c>
    </row>
    <row r="9902" spans="1:7" hidden="1" x14ac:dyDescent="0.25">
      <c r="A9902" t="s">
        <v>4524</v>
      </c>
      <c r="F9902" t="s">
        <v>17093</v>
      </c>
      <c r="G9902" t="s">
        <v>29620</v>
      </c>
    </row>
    <row r="9903" spans="1:7" hidden="1" x14ac:dyDescent="0.25">
      <c r="A9903" t="s">
        <v>4</v>
      </c>
      <c r="B9903" t="s">
        <v>8</v>
      </c>
      <c r="F9903" t="s">
        <v>17096</v>
      </c>
      <c r="G9903" t="s">
        <v>470</v>
      </c>
    </row>
    <row r="9904" spans="1:7" hidden="1" x14ac:dyDescent="0.25">
      <c r="A9904" t="s">
        <v>775</v>
      </c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17105</v>
      </c>
      <c r="G9906" t="s">
        <v>470</v>
      </c>
    </row>
    <row r="9907" spans="1:7" hidden="1" x14ac:dyDescent="0.25">
      <c r="A9907" t="s">
        <v>775</v>
      </c>
      <c r="F9907" t="s">
        <v>17108</v>
      </c>
      <c r="G9907" t="s">
        <v>470</v>
      </c>
    </row>
    <row r="9908" spans="1:7" hidden="1" x14ac:dyDescent="0.25">
      <c r="A9908" t="s">
        <v>775</v>
      </c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F9914" t="s">
        <v>17000</v>
      </c>
      <c r="G9914" t="s">
        <v>4880</v>
      </c>
    </row>
    <row r="9915" spans="1:7" hidden="1" x14ac:dyDescent="0.25">
      <c r="A9915" t="s">
        <v>803</v>
      </c>
      <c r="B9915" t="s">
        <v>8</v>
      </c>
      <c r="F9915" t="s">
        <v>17003</v>
      </c>
      <c r="G9915" t="s">
        <v>4881</v>
      </c>
    </row>
    <row r="9916" spans="1:7" hidden="1" x14ac:dyDescent="0.25">
      <c r="A9916" t="s">
        <v>803</v>
      </c>
      <c r="B9916" t="s">
        <v>8</v>
      </c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F9929" t="s">
        <v>17045</v>
      </c>
      <c r="G9929" t="s">
        <v>4868</v>
      </c>
    </row>
    <row r="9930" spans="1:7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17133</v>
      </c>
      <c r="G9940" t="s">
        <v>468</v>
      </c>
    </row>
    <row r="9941" spans="1:7" hidden="1" x14ac:dyDescent="0.25">
      <c r="A9941" t="s">
        <v>4524</v>
      </c>
      <c r="F9941" t="s">
        <v>17154</v>
      </c>
      <c r="G9941" t="s">
        <v>29620</v>
      </c>
    </row>
    <row r="9942" spans="1:7" hidden="1" x14ac:dyDescent="0.25">
      <c r="A9942" t="s">
        <v>4524</v>
      </c>
      <c r="F9942" t="s">
        <v>17157</v>
      </c>
      <c r="G9942" t="s">
        <v>29620</v>
      </c>
    </row>
    <row r="9943" spans="1:7" hidden="1" x14ac:dyDescent="0.25">
      <c r="A9943" t="s">
        <v>4524</v>
      </c>
      <c r="F9943" t="s">
        <v>17160</v>
      </c>
      <c r="G9943" t="s">
        <v>29620</v>
      </c>
    </row>
    <row r="9944" spans="1:7" hidden="1" x14ac:dyDescent="0.25">
      <c r="A9944" t="s">
        <v>4524</v>
      </c>
      <c r="F9944" t="s">
        <v>17163</v>
      </c>
      <c r="G9944" t="s">
        <v>29620</v>
      </c>
    </row>
    <row r="9945" spans="1:7" hidden="1" x14ac:dyDescent="0.25">
      <c r="A9945" t="s">
        <v>775</v>
      </c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F9986" t="s">
        <v>17298</v>
      </c>
      <c r="G9986" t="s">
        <v>4880</v>
      </c>
    </row>
    <row r="9987" spans="1:7" hidden="1" x14ac:dyDescent="0.25">
      <c r="A9987" t="s">
        <v>3371</v>
      </c>
      <c r="B9987" t="s">
        <v>646</v>
      </c>
      <c r="F9987" t="s">
        <v>17301</v>
      </c>
      <c r="G9987" t="s">
        <v>4881</v>
      </c>
    </row>
    <row r="9988" spans="1:7" hidden="1" x14ac:dyDescent="0.25">
      <c r="A9988" t="s">
        <v>4</v>
      </c>
      <c r="B9988" t="s">
        <v>17349</v>
      </c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F9998" t="s">
        <v>17334</v>
      </c>
      <c r="G9998" t="s">
        <v>4868</v>
      </c>
    </row>
    <row r="9999" spans="1:7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17663</v>
      </c>
      <c r="G10047" t="s">
        <v>467</v>
      </c>
    </row>
    <row r="10048" spans="1:7" hidden="1" x14ac:dyDescent="0.25">
      <c r="A10048" t="s">
        <v>18004</v>
      </c>
      <c r="F10048" t="s">
        <v>17666</v>
      </c>
      <c r="G10048" t="s">
        <v>467</v>
      </c>
    </row>
    <row r="10049" spans="1:7" hidden="1" x14ac:dyDescent="0.25">
      <c r="A10049" t="s">
        <v>18005</v>
      </c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F10052" t="s">
        <v>17678</v>
      </c>
      <c r="G10052" t="s">
        <v>467</v>
      </c>
    </row>
    <row r="10053" spans="1:7" hidden="1" x14ac:dyDescent="0.25">
      <c r="A10053" t="s">
        <v>18006</v>
      </c>
      <c r="F10053" t="s">
        <v>17681</v>
      </c>
      <c r="G10053" t="s">
        <v>467</v>
      </c>
    </row>
    <row r="10054" spans="1:7" hidden="1" x14ac:dyDescent="0.25">
      <c r="A10054" t="s">
        <v>18007</v>
      </c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17801</v>
      </c>
      <c r="G10062" t="s">
        <v>468</v>
      </c>
    </row>
    <row r="10063" spans="1:7" hidden="1" x14ac:dyDescent="0.25">
      <c r="A10063" t="s">
        <v>4524</v>
      </c>
      <c r="F10063" t="s">
        <v>17429</v>
      </c>
      <c r="G10063" t="s">
        <v>29620</v>
      </c>
    </row>
    <row r="10064" spans="1:7" hidden="1" x14ac:dyDescent="0.25">
      <c r="A10064" t="s">
        <v>4524</v>
      </c>
      <c r="F10064" t="s">
        <v>17432</v>
      </c>
      <c r="G10064" t="s">
        <v>29620</v>
      </c>
    </row>
    <row r="10065" spans="1:7" hidden="1" x14ac:dyDescent="0.25">
      <c r="A10065" t="s">
        <v>4524</v>
      </c>
      <c r="F10065" t="s">
        <v>17435</v>
      </c>
      <c r="G10065" t="s">
        <v>29620</v>
      </c>
    </row>
    <row r="10066" spans="1:7" hidden="1" x14ac:dyDescent="0.25">
      <c r="A10066" t="s">
        <v>4524</v>
      </c>
      <c r="F10066" t="s">
        <v>17438</v>
      </c>
      <c r="G10066" t="s">
        <v>29620</v>
      </c>
    </row>
    <row r="10067" spans="1:7" hidden="1" x14ac:dyDescent="0.25">
      <c r="A10067" t="s">
        <v>4</v>
      </c>
      <c r="B10067" t="s">
        <v>8</v>
      </c>
      <c r="F10067" t="s">
        <v>17441</v>
      </c>
      <c r="G10067" t="s">
        <v>29620</v>
      </c>
    </row>
    <row r="10068" spans="1:7" hidden="1" x14ac:dyDescent="0.25">
      <c r="A10068" t="s">
        <v>4524</v>
      </c>
      <c r="F10068" t="s">
        <v>17444</v>
      </c>
      <c r="G10068" t="s">
        <v>29620</v>
      </c>
    </row>
    <row r="10069" spans="1:7" hidden="1" x14ac:dyDescent="0.25">
      <c r="A10069" t="s">
        <v>4524</v>
      </c>
      <c r="F10069" t="s">
        <v>17447</v>
      </c>
      <c r="G10069" t="s">
        <v>29620</v>
      </c>
    </row>
    <row r="10070" spans="1:7" hidden="1" x14ac:dyDescent="0.25">
      <c r="A10070" t="s">
        <v>4524</v>
      </c>
      <c r="F10070" t="s">
        <v>17450</v>
      </c>
      <c r="G10070" t="s">
        <v>29620</v>
      </c>
    </row>
    <row r="10071" spans="1:7" hidden="1" x14ac:dyDescent="0.25">
      <c r="A10071" t="s">
        <v>4524</v>
      </c>
      <c r="F10071" t="s">
        <v>17453</v>
      </c>
      <c r="G10071" t="s">
        <v>29620</v>
      </c>
    </row>
    <row r="10072" spans="1:7" hidden="1" x14ac:dyDescent="0.25">
      <c r="A10072" t="s">
        <v>4524</v>
      </c>
      <c r="F10072" t="s">
        <v>17456</v>
      </c>
      <c r="G10072" t="s">
        <v>29620</v>
      </c>
    </row>
    <row r="10073" spans="1:7" hidden="1" x14ac:dyDescent="0.25">
      <c r="A10073" t="s">
        <v>4524</v>
      </c>
      <c r="F10073" t="s">
        <v>17459</v>
      </c>
      <c r="G10073" t="s">
        <v>29620</v>
      </c>
    </row>
    <row r="10074" spans="1:7" hidden="1" x14ac:dyDescent="0.25">
      <c r="A10074" t="s">
        <v>4</v>
      </c>
      <c r="B10074" t="s">
        <v>8</v>
      </c>
      <c r="F10074" t="s">
        <v>17462</v>
      </c>
      <c r="G10074" t="s">
        <v>29620</v>
      </c>
    </row>
    <row r="10075" spans="1:7" hidden="1" x14ac:dyDescent="0.25">
      <c r="A10075" t="s">
        <v>775</v>
      </c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17963</v>
      </c>
      <c r="G10076" t="s">
        <v>470</v>
      </c>
    </row>
    <row r="10077" spans="1:7" hidden="1" x14ac:dyDescent="0.25">
      <c r="A10077" t="s">
        <v>775</v>
      </c>
      <c r="F10077" t="s">
        <v>17966</v>
      </c>
      <c r="G10077" t="s">
        <v>470</v>
      </c>
    </row>
    <row r="10078" spans="1:7" hidden="1" x14ac:dyDescent="0.25">
      <c r="A10078" t="s">
        <v>775</v>
      </c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F10097" t="s">
        <v>17996</v>
      </c>
      <c r="G10097" t="s">
        <v>4880</v>
      </c>
    </row>
    <row r="10098" spans="1:7" hidden="1" x14ac:dyDescent="0.25">
      <c r="A10098" t="s">
        <v>4</v>
      </c>
      <c r="B10098" t="s">
        <v>15043</v>
      </c>
      <c r="F10098" t="s">
        <v>17537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16953</v>
      </c>
      <c r="F10099" t="s">
        <v>17540</v>
      </c>
      <c r="G10099" t="s">
        <v>4881</v>
      </c>
    </row>
    <row r="10100" spans="1:7" hidden="1" x14ac:dyDescent="0.25">
      <c r="A10100" t="s">
        <v>4</v>
      </c>
      <c r="B10100" t="s">
        <v>15043</v>
      </c>
      <c r="F10100" t="s">
        <v>17543</v>
      </c>
      <c r="G10100" t="s">
        <v>4881</v>
      </c>
    </row>
    <row r="10101" spans="1:7" hidden="1" x14ac:dyDescent="0.25">
      <c r="A10101" t="s">
        <v>4</v>
      </c>
      <c r="B10101" t="s">
        <v>15043</v>
      </c>
      <c r="F10101" t="s">
        <v>17546</v>
      </c>
      <c r="G10101" t="s">
        <v>4881</v>
      </c>
    </row>
    <row r="10102" spans="1:7" hidden="1" x14ac:dyDescent="0.25">
      <c r="A10102" t="s">
        <v>4</v>
      </c>
      <c r="B10102" t="s">
        <v>15043</v>
      </c>
      <c r="F10102" t="s">
        <v>17549</v>
      </c>
      <c r="G10102" t="s">
        <v>4881</v>
      </c>
    </row>
    <row r="10103" spans="1:7" hidden="1" x14ac:dyDescent="0.25">
      <c r="A10103" t="s">
        <v>4</v>
      </c>
      <c r="B10103" t="s">
        <v>15043</v>
      </c>
      <c r="F10103" t="s">
        <v>17552</v>
      </c>
      <c r="G10103" t="s">
        <v>4881</v>
      </c>
    </row>
    <row r="10104" spans="1:7" hidden="1" x14ac:dyDescent="0.25">
      <c r="A10104" t="s">
        <v>4</v>
      </c>
      <c r="B10104" t="s">
        <v>8</v>
      </c>
      <c r="F10104" t="s">
        <v>17555</v>
      </c>
      <c r="G10104" t="s">
        <v>4881</v>
      </c>
    </row>
    <row r="10105" spans="1:7" hidden="1" x14ac:dyDescent="0.25">
      <c r="A10105" t="s">
        <v>18008</v>
      </c>
      <c r="B10105" t="s">
        <v>15043</v>
      </c>
      <c r="F10105" t="s">
        <v>17558</v>
      </c>
      <c r="G10105" t="s">
        <v>4881</v>
      </c>
    </row>
    <row r="10106" spans="1:7" hidden="1" x14ac:dyDescent="0.25">
      <c r="A10106" t="s">
        <v>18008</v>
      </c>
      <c r="B10106" t="s">
        <v>15043</v>
      </c>
      <c r="F10106" t="s">
        <v>17561</v>
      </c>
      <c r="G10106" t="s">
        <v>4881</v>
      </c>
    </row>
    <row r="10107" spans="1:7" hidden="1" x14ac:dyDescent="0.25">
      <c r="A10107" t="s">
        <v>18008</v>
      </c>
      <c r="B10107" t="s">
        <v>15043</v>
      </c>
      <c r="F10107" t="s">
        <v>17564</v>
      </c>
      <c r="G10107" t="s">
        <v>4881</v>
      </c>
    </row>
    <row r="10108" spans="1:7" hidden="1" x14ac:dyDescent="0.25">
      <c r="A10108" t="s">
        <v>18008</v>
      </c>
      <c r="B10108" t="s">
        <v>15043</v>
      </c>
      <c r="F10108" t="s">
        <v>17567</v>
      </c>
      <c r="G10108" t="s">
        <v>4881</v>
      </c>
    </row>
    <row r="10109" spans="1:7" hidden="1" x14ac:dyDescent="0.25">
      <c r="A10109" t="s">
        <v>4</v>
      </c>
      <c r="B10109" t="s">
        <v>8</v>
      </c>
      <c r="F10109" t="s">
        <v>17570</v>
      </c>
      <c r="G10109" t="s">
        <v>4881</v>
      </c>
    </row>
    <row r="10110" spans="1:7" hidden="1" x14ac:dyDescent="0.25">
      <c r="A10110" t="s">
        <v>3371</v>
      </c>
      <c r="B10110" t="s">
        <v>646</v>
      </c>
      <c r="F10110" t="s">
        <v>17573</v>
      </c>
      <c r="G10110" t="s">
        <v>4881</v>
      </c>
    </row>
    <row r="10111" spans="1:7" hidden="1" x14ac:dyDescent="0.25">
      <c r="A10111" t="s">
        <v>4</v>
      </c>
      <c r="B10111" t="s">
        <v>15043</v>
      </c>
      <c r="F10111" t="s">
        <v>17576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17579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17582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17585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17588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17591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17594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17597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17600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17603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17606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17609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17612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17615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17618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17621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17624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17627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17630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17633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17636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17639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17642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17645</v>
      </c>
      <c r="G10134" t="s">
        <v>4881</v>
      </c>
    </row>
    <row r="10135" spans="1:7" hidden="1" x14ac:dyDescent="0.25">
      <c r="A10135" t="s">
        <v>115</v>
      </c>
      <c r="B10135" t="s">
        <v>18009</v>
      </c>
      <c r="C10135" t="s">
        <v>18003</v>
      </c>
      <c r="F10135" t="s">
        <v>17648</v>
      </c>
      <c r="G10135" t="s">
        <v>4881</v>
      </c>
    </row>
    <row r="10136" spans="1:7" hidden="1" x14ac:dyDescent="0.25">
      <c r="A10136" t="s">
        <v>4</v>
      </c>
      <c r="B10136" t="s">
        <v>8</v>
      </c>
      <c r="F10136" t="s">
        <v>17651</v>
      </c>
      <c r="G10136" t="s">
        <v>4881</v>
      </c>
    </row>
    <row r="10137" spans="1:7" hidden="1" x14ac:dyDescent="0.25">
      <c r="A10137" t="s">
        <v>4</v>
      </c>
      <c r="B10137" t="s">
        <v>8</v>
      </c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17717</v>
      </c>
      <c r="G10160" t="s">
        <v>773</v>
      </c>
    </row>
    <row r="10161" spans="1:7" hidden="1" x14ac:dyDescent="0.25">
      <c r="A10161" t="s">
        <v>18010</v>
      </c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F10182" t="s">
        <v>17843</v>
      </c>
      <c r="G10182" t="s">
        <v>4526</v>
      </c>
    </row>
    <row r="10183" spans="1:7" hidden="1" x14ac:dyDescent="0.25">
      <c r="A10183" t="s">
        <v>224</v>
      </c>
      <c r="F10183" t="s">
        <v>17846</v>
      </c>
      <c r="G10183" t="s">
        <v>4526</v>
      </c>
    </row>
    <row r="10184" spans="1:7" hidden="1" x14ac:dyDescent="0.25">
      <c r="A10184" t="s">
        <v>224</v>
      </c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F10186" t="s">
        <v>17855</v>
      </c>
      <c r="G10186" t="s">
        <v>4526</v>
      </c>
    </row>
    <row r="10187" spans="1:7" hidden="1" x14ac:dyDescent="0.25">
      <c r="A10187" t="s">
        <v>224</v>
      </c>
      <c r="F10187" t="s">
        <v>17858</v>
      </c>
      <c r="G10187" t="s">
        <v>4526</v>
      </c>
    </row>
    <row r="10188" spans="1:7" hidden="1" x14ac:dyDescent="0.25">
      <c r="A10188" t="s">
        <v>224</v>
      </c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F10219" t="s">
        <v>17945</v>
      </c>
      <c r="G10219" t="s">
        <v>4868</v>
      </c>
    </row>
    <row r="10220" spans="1:7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F10252" t="s">
        <v>18097</v>
      </c>
      <c r="G10252" t="s">
        <v>91</v>
      </c>
    </row>
    <row r="10253" spans="1:7" hidden="1" x14ac:dyDescent="0.25">
      <c r="A10253" t="s">
        <v>803</v>
      </c>
      <c r="F10253" t="s">
        <v>18172</v>
      </c>
      <c r="G10253" t="s">
        <v>91</v>
      </c>
    </row>
    <row r="10254" spans="1:7" hidden="1" x14ac:dyDescent="0.25">
      <c r="A10254" t="s">
        <v>803</v>
      </c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F10273" t="s">
        <v>18157</v>
      </c>
      <c r="G10273" t="s">
        <v>4860</v>
      </c>
    </row>
    <row r="10274" spans="1:7" hidden="1" x14ac:dyDescent="0.25">
      <c r="A10274" t="s">
        <v>18691</v>
      </c>
      <c r="F10274" t="s">
        <v>18160</v>
      </c>
      <c r="G10274" t="s">
        <v>4860</v>
      </c>
    </row>
    <row r="10275" spans="1:7" hidden="1" x14ac:dyDescent="0.25">
      <c r="A10275" t="s">
        <v>18691</v>
      </c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18394</v>
      </c>
      <c r="G10302" t="s">
        <v>468</v>
      </c>
    </row>
    <row r="10303" spans="1:7" hidden="1" x14ac:dyDescent="0.25">
      <c r="A10303" t="s">
        <v>4524</v>
      </c>
      <c r="F10303" t="s">
        <v>18397</v>
      </c>
      <c r="G10303" t="s">
        <v>29620</v>
      </c>
    </row>
    <row r="10304" spans="1:7" hidden="1" x14ac:dyDescent="0.25">
      <c r="A10304" t="s">
        <v>4524</v>
      </c>
      <c r="F10304" t="s">
        <v>18400</v>
      </c>
      <c r="G10304" t="s">
        <v>29620</v>
      </c>
    </row>
    <row r="10305" spans="1:7" hidden="1" x14ac:dyDescent="0.25">
      <c r="A10305" t="s">
        <v>4524</v>
      </c>
      <c r="F10305" t="s">
        <v>18403</v>
      </c>
      <c r="G10305" t="s">
        <v>29620</v>
      </c>
    </row>
    <row r="10306" spans="1:7" hidden="1" x14ac:dyDescent="0.25">
      <c r="A10306" t="s">
        <v>4</v>
      </c>
      <c r="B10306" t="s">
        <v>8</v>
      </c>
      <c r="F10306" t="s">
        <v>18406</v>
      </c>
      <c r="G10306" t="s">
        <v>29620</v>
      </c>
    </row>
    <row r="10307" spans="1:7" hidden="1" x14ac:dyDescent="0.25">
      <c r="A10307" t="s">
        <v>4</v>
      </c>
      <c r="B10307" t="s">
        <v>8</v>
      </c>
      <c r="F10307" t="s">
        <v>18409</v>
      </c>
      <c r="G10307" t="s">
        <v>29620</v>
      </c>
    </row>
    <row r="10308" spans="1:7" hidden="1" x14ac:dyDescent="0.25">
      <c r="A10308" t="s">
        <v>4524</v>
      </c>
      <c r="F10308" t="s">
        <v>18412</v>
      </c>
      <c r="G10308" t="s">
        <v>29620</v>
      </c>
    </row>
    <row r="10309" spans="1:7" hidden="1" x14ac:dyDescent="0.25">
      <c r="A10309" t="s">
        <v>4524</v>
      </c>
      <c r="F10309" t="s">
        <v>18415</v>
      </c>
      <c r="G10309" t="s">
        <v>29620</v>
      </c>
    </row>
    <row r="10310" spans="1:7" hidden="1" x14ac:dyDescent="0.25">
      <c r="A10310" t="s">
        <v>4524</v>
      </c>
      <c r="F10310" t="s">
        <v>18418</v>
      </c>
      <c r="G10310" t="s">
        <v>29620</v>
      </c>
    </row>
    <row r="10311" spans="1:7" hidden="1" x14ac:dyDescent="0.25">
      <c r="A10311" t="s">
        <v>4524</v>
      </c>
      <c r="F10311" t="s">
        <v>18421</v>
      </c>
      <c r="G10311" t="s">
        <v>29620</v>
      </c>
    </row>
    <row r="10312" spans="1:7" hidden="1" x14ac:dyDescent="0.25">
      <c r="A10312" t="s">
        <v>4524</v>
      </c>
      <c r="F10312" t="s">
        <v>18424</v>
      </c>
      <c r="G10312" t="s">
        <v>29620</v>
      </c>
    </row>
    <row r="10313" spans="1:7" hidden="1" x14ac:dyDescent="0.25">
      <c r="A10313" t="s">
        <v>4524</v>
      </c>
      <c r="F10313" t="s">
        <v>18427</v>
      </c>
      <c r="G10313" t="s">
        <v>29620</v>
      </c>
    </row>
    <row r="10314" spans="1:7" hidden="1" x14ac:dyDescent="0.25">
      <c r="A10314" t="s">
        <v>4</v>
      </c>
      <c r="B10314" t="s">
        <v>8</v>
      </c>
      <c r="F10314" t="s">
        <v>18430</v>
      </c>
      <c r="G10314" t="s">
        <v>29620</v>
      </c>
    </row>
    <row r="10315" spans="1:7" hidden="1" x14ac:dyDescent="0.25">
      <c r="A10315" t="s">
        <v>4524</v>
      </c>
      <c r="F10315" t="s">
        <v>18433</v>
      </c>
      <c r="G10315" t="s">
        <v>29620</v>
      </c>
    </row>
    <row r="10316" spans="1:7" hidden="1" x14ac:dyDescent="0.25">
      <c r="A10316" t="s">
        <v>4524</v>
      </c>
      <c r="F10316" t="s">
        <v>18436</v>
      </c>
      <c r="G10316" t="s">
        <v>29620</v>
      </c>
    </row>
    <row r="10317" spans="1:7" hidden="1" x14ac:dyDescent="0.25">
      <c r="A10317" t="s">
        <v>4524</v>
      </c>
      <c r="F10317" t="s">
        <v>18439</v>
      </c>
      <c r="G10317" t="s">
        <v>29620</v>
      </c>
    </row>
    <row r="10318" spans="1:7" hidden="1" x14ac:dyDescent="0.25">
      <c r="A10318" t="s">
        <v>4</v>
      </c>
      <c r="B10318" t="s">
        <v>8</v>
      </c>
      <c r="F10318" t="s">
        <v>18442</v>
      </c>
      <c r="G10318" t="s">
        <v>29620</v>
      </c>
    </row>
    <row r="10319" spans="1:7" hidden="1" x14ac:dyDescent="0.25">
      <c r="A10319" t="s">
        <v>4</v>
      </c>
      <c r="B10319" t="s">
        <v>8</v>
      </c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18454</v>
      </c>
      <c r="G10322" t="s">
        <v>470</v>
      </c>
    </row>
    <row r="10323" spans="1:7" hidden="1" x14ac:dyDescent="0.25">
      <c r="A10323" t="s">
        <v>775</v>
      </c>
      <c r="F10323" t="s">
        <v>18457</v>
      </c>
      <c r="G10323" t="s">
        <v>470</v>
      </c>
    </row>
    <row r="10324" spans="1:7" hidden="1" x14ac:dyDescent="0.25">
      <c r="A10324" t="s">
        <v>775</v>
      </c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18463</v>
      </c>
      <c r="G10325" t="s">
        <v>470</v>
      </c>
    </row>
    <row r="10326" spans="1:7" hidden="1" x14ac:dyDescent="0.25">
      <c r="A10326" t="s">
        <v>775</v>
      </c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F10336" t="s">
        <v>18250</v>
      </c>
      <c r="G10336" t="s">
        <v>4880</v>
      </c>
    </row>
    <row r="10337" spans="1:7" hidden="1" x14ac:dyDescent="0.25">
      <c r="A10337" t="s">
        <v>356</v>
      </c>
      <c r="F10337" t="s">
        <v>18253</v>
      </c>
      <c r="G10337" t="s">
        <v>4880</v>
      </c>
    </row>
    <row r="10338" spans="1:7" hidden="1" x14ac:dyDescent="0.25">
      <c r="A10338" t="s">
        <v>18692</v>
      </c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F10355" t="s">
        <v>18328</v>
      </c>
      <c r="G10355" t="s">
        <v>4882</v>
      </c>
    </row>
    <row r="10356" spans="1:7" hidden="1" x14ac:dyDescent="0.25">
      <c r="A10356" t="s">
        <v>4</v>
      </c>
      <c r="B10356" t="s">
        <v>18100</v>
      </c>
      <c r="F10356" t="s">
        <v>18271</v>
      </c>
      <c r="G10356" t="s">
        <v>4881</v>
      </c>
    </row>
    <row r="10357" spans="1:7" hidden="1" x14ac:dyDescent="0.25">
      <c r="A10357" t="s">
        <v>4</v>
      </c>
      <c r="B10357" t="s">
        <v>8</v>
      </c>
      <c r="F10357" t="s">
        <v>18274</v>
      </c>
      <c r="G10357" t="s">
        <v>4881</v>
      </c>
    </row>
    <row r="10358" spans="1:7" hidden="1" x14ac:dyDescent="0.25">
      <c r="A10358" t="s">
        <v>4</v>
      </c>
      <c r="B10358" t="s">
        <v>8</v>
      </c>
      <c r="F10358" t="s">
        <v>18277</v>
      </c>
      <c r="G10358" t="s">
        <v>4881</v>
      </c>
    </row>
    <row r="10359" spans="1:7" hidden="1" x14ac:dyDescent="0.25">
      <c r="A10359" t="s">
        <v>4</v>
      </c>
      <c r="B10359" t="s">
        <v>12309</v>
      </c>
      <c r="F10359" t="s">
        <v>18280</v>
      </c>
      <c r="G10359" t="s">
        <v>4881</v>
      </c>
    </row>
    <row r="10360" spans="1:7" hidden="1" x14ac:dyDescent="0.25">
      <c r="A10360" t="s">
        <v>18699</v>
      </c>
      <c r="F10360" t="s">
        <v>18283</v>
      </c>
      <c r="G10360" t="s">
        <v>4881</v>
      </c>
    </row>
    <row r="10361" spans="1:7" hidden="1" x14ac:dyDescent="0.25">
      <c r="A10361" t="s">
        <v>4</v>
      </c>
      <c r="B10361" t="s">
        <v>8</v>
      </c>
      <c r="F10361" t="s">
        <v>18286</v>
      </c>
      <c r="G10361" t="s">
        <v>4881</v>
      </c>
    </row>
    <row r="10362" spans="1:7" hidden="1" x14ac:dyDescent="0.25">
      <c r="A10362" t="s">
        <v>4</v>
      </c>
      <c r="B10362" t="s">
        <v>8</v>
      </c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F10437" t="s">
        <v>18658</v>
      </c>
      <c r="G10437" t="s">
        <v>4868</v>
      </c>
    </row>
    <row r="10438" spans="1:7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F10457" t="s">
        <v>18747</v>
      </c>
      <c r="G10457" t="s">
        <v>4878</v>
      </c>
    </row>
    <row r="10458" spans="1:7" hidden="1" x14ac:dyDescent="0.25">
      <c r="A10458" t="s">
        <v>18691</v>
      </c>
      <c r="F10458" t="s">
        <v>18738</v>
      </c>
      <c r="G10458" t="s">
        <v>4860</v>
      </c>
    </row>
    <row r="10459" spans="1:7" hidden="1" x14ac:dyDescent="0.25">
      <c r="A10459" t="s">
        <v>18691</v>
      </c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18774</v>
      </c>
      <c r="G10468" t="s">
        <v>468</v>
      </c>
    </row>
    <row r="10469" spans="1:7" hidden="1" x14ac:dyDescent="0.25">
      <c r="A10469" t="s">
        <v>4524</v>
      </c>
      <c r="F10469" t="s">
        <v>18777</v>
      </c>
      <c r="G10469" t="s">
        <v>29620</v>
      </c>
    </row>
    <row r="10470" spans="1:7" hidden="1" x14ac:dyDescent="0.25">
      <c r="A10470" t="s">
        <v>4524</v>
      </c>
      <c r="F10470" t="s">
        <v>18780</v>
      </c>
      <c r="G10470" t="s">
        <v>29620</v>
      </c>
    </row>
    <row r="10471" spans="1:7" hidden="1" x14ac:dyDescent="0.25">
      <c r="A10471" t="s">
        <v>4524</v>
      </c>
      <c r="F10471" t="s">
        <v>18783</v>
      </c>
      <c r="G10471" t="s">
        <v>29620</v>
      </c>
    </row>
    <row r="10472" spans="1:7" hidden="1" x14ac:dyDescent="0.25">
      <c r="A10472" t="s">
        <v>4524</v>
      </c>
      <c r="F10472" t="s">
        <v>18786</v>
      </c>
      <c r="G10472" t="s">
        <v>29620</v>
      </c>
    </row>
    <row r="10473" spans="1:7" hidden="1" x14ac:dyDescent="0.25">
      <c r="A10473" t="s">
        <v>4524</v>
      </c>
      <c r="F10473" t="s">
        <v>18789</v>
      </c>
      <c r="G10473" t="s">
        <v>29620</v>
      </c>
    </row>
    <row r="10474" spans="1:7" hidden="1" x14ac:dyDescent="0.25">
      <c r="A10474" t="s">
        <v>4524</v>
      </c>
      <c r="F10474" t="s">
        <v>18792</v>
      </c>
      <c r="G10474" t="s">
        <v>29620</v>
      </c>
    </row>
    <row r="10475" spans="1:7" hidden="1" x14ac:dyDescent="0.25">
      <c r="A10475" t="s">
        <v>4</v>
      </c>
      <c r="B10475" t="s">
        <v>8</v>
      </c>
      <c r="F10475" t="s">
        <v>18795</v>
      </c>
      <c r="G10475" t="s">
        <v>29620</v>
      </c>
    </row>
    <row r="10476" spans="1:7" hidden="1" x14ac:dyDescent="0.25">
      <c r="A10476" t="s">
        <v>4524</v>
      </c>
      <c r="F10476" t="s">
        <v>18798</v>
      </c>
      <c r="G10476" t="s">
        <v>29620</v>
      </c>
    </row>
    <row r="10477" spans="1:7" hidden="1" x14ac:dyDescent="0.25">
      <c r="A10477" t="s">
        <v>4</v>
      </c>
      <c r="B10477" t="s">
        <v>8</v>
      </c>
      <c r="F10477" t="s">
        <v>18801</v>
      </c>
      <c r="G10477" t="s">
        <v>29620</v>
      </c>
    </row>
    <row r="10478" spans="1:7" hidden="1" x14ac:dyDescent="0.25">
      <c r="A10478" t="s">
        <v>4524</v>
      </c>
      <c r="F10478" t="s">
        <v>18804</v>
      </c>
      <c r="G10478" t="s">
        <v>29620</v>
      </c>
    </row>
    <row r="10479" spans="1:7" hidden="1" x14ac:dyDescent="0.25">
      <c r="A10479" t="s">
        <v>4524</v>
      </c>
      <c r="F10479" t="s">
        <v>18807</v>
      </c>
      <c r="G10479" t="s">
        <v>29620</v>
      </c>
    </row>
    <row r="10480" spans="1:7" hidden="1" x14ac:dyDescent="0.25">
      <c r="A10480" t="s">
        <v>4524</v>
      </c>
      <c r="F10480" t="s">
        <v>18810</v>
      </c>
      <c r="G10480" t="s">
        <v>29620</v>
      </c>
    </row>
    <row r="10481" spans="1:7" hidden="1" x14ac:dyDescent="0.25">
      <c r="A10481" t="s">
        <v>4524</v>
      </c>
      <c r="F10481" t="s">
        <v>18813</v>
      </c>
      <c r="G10481" t="s">
        <v>29620</v>
      </c>
    </row>
    <row r="10482" spans="1:7" hidden="1" x14ac:dyDescent="0.25">
      <c r="A10482" t="s">
        <v>4524</v>
      </c>
      <c r="F10482" t="s">
        <v>18816</v>
      </c>
      <c r="G10482" t="s">
        <v>29620</v>
      </c>
    </row>
    <row r="10483" spans="1:7" hidden="1" x14ac:dyDescent="0.25">
      <c r="A10483" t="s">
        <v>4</v>
      </c>
      <c r="B10483" t="s">
        <v>8</v>
      </c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F10497" t="s">
        <v>18861</v>
      </c>
      <c r="G10497" t="s">
        <v>4879</v>
      </c>
    </row>
    <row r="10498" spans="1:7" hidden="1" x14ac:dyDescent="0.25">
      <c r="A10498" t="s">
        <v>4</v>
      </c>
      <c r="B10498" t="s">
        <v>8</v>
      </c>
      <c r="F10498" t="s">
        <v>18879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16953</v>
      </c>
      <c r="F10499" t="s">
        <v>18882</v>
      </c>
      <c r="G10499" t="s">
        <v>4881</v>
      </c>
    </row>
    <row r="10500" spans="1:7" hidden="1" x14ac:dyDescent="0.25">
      <c r="A10500" t="s">
        <v>4</v>
      </c>
      <c r="B10500" t="s">
        <v>8</v>
      </c>
      <c r="F10500" t="s">
        <v>18885</v>
      </c>
      <c r="G10500" t="s">
        <v>4881</v>
      </c>
    </row>
    <row r="10501" spans="1:7" hidden="1" x14ac:dyDescent="0.25">
      <c r="A10501" t="s">
        <v>4</v>
      </c>
      <c r="B10501" t="s">
        <v>8</v>
      </c>
      <c r="F10501" t="s">
        <v>18888</v>
      </c>
      <c r="G10501" t="s">
        <v>4881</v>
      </c>
    </row>
    <row r="10502" spans="1:7" hidden="1" x14ac:dyDescent="0.25">
      <c r="A10502" t="s">
        <v>4</v>
      </c>
      <c r="B10502" t="s">
        <v>6606</v>
      </c>
      <c r="F10502" t="s">
        <v>18891</v>
      </c>
      <c r="G10502" t="s">
        <v>4881</v>
      </c>
    </row>
    <row r="10503" spans="1:7" hidden="1" x14ac:dyDescent="0.25">
      <c r="A10503" t="s">
        <v>3371</v>
      </c>
      <c r="B10503" t="s">
        <v>646</v>
      </c>
      <c r="F10503" t="s">
        <v>18894</v>
      </c>
      <c r="G10503" t="s">
        <v>4881</v>
      </c>
    </row>
    <row r="10504" spans="1:7" hidden="1" x14ac:dyDescent="0.25">
      <c r="A10504" t="s">
        <v>3371</v>
      </c>
      <c r="B10504" t="s">
        <v>86</v>
      </c>
      <c r="F10504" t="s">
        <v>18897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16953</v>
      </c>
      <c r="F10505" t="s">
        <v>18900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18903</v>
      </c>
      <c r="G10506" t="s">
        <v>4881</v>
      </c>
    </row>
    <row r="10507" spans="1:7" hidden="1" x14ac:dyDescent="0.25">
      <c r="A10507" t="s">
        <v>4</v>
      </c>
      <c r="B10507" t="s">
        <v>6606</v>
      </c>
      <c r="F10507" t="s">
        <v>18906</v>
      </c>
      <c r="G10507" t="s">
        <v>4881</v>
      </c>
    </row>
    <row r="10508" spans="1:7" hidden="1" x14ac:dyDescent="0.25">
      <c r="A10508" t="s">
        <v>4</v>
      </c>
      <c r="B10508" t="s">
        <v>8</v>
      </c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F10548" t="s">
        <v>19029</v>
      </c>
      <c r="G10548" t="s">
        <v>4868</v>
      </c>
    </row>
    <row r="10549" spans="1:7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F10580" t="s">
        <v>19385</v>
      </c>
      <c r="G10580" t="s">
        <v>4878</v>
      </c>
    </row>
    <row r="10581" spans="1:7" hidden="1" x14ac:dyDescent="0.25">
      <c r="A10581" t="s">
        <v>18691</v>
      </c>
      <c r="F10581" t="s">
        <v>19082</v>
      </c>
      <c r="G10581" t="s">
        <v>4860</v>
      </c>
    </row>
    <row r="10582" spans="1:7" hidden="1" x14ac:dyDescent="0.25">
      <c r="A10582" t="s">
        <v>18691</v>
      </c>
      <c r="F10582" t="s">
        <v>19388</v>
      </c>
      <c r="G10582" t="s">
        <v>4860</v>
      </c>
    </row>
    <row r="10583" spans="1:7" hidden="1" x14ac:dyDescent="0.25">
      <c r="A10583" t="s">
        <v>18691</v>
      </c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19130</v>
      </c>
      <c r="G10611" t="s">
        <v>29620</v>
      </c>
    </row>
    <row r="10612" spans="1:7" hidden="1" x14ac:dyDescent="0.25">
      <c r="A10612" t="s">
        <v>4524</v>
      </c>
      <c r="F10612" t="s">
        <v>19133</v>
      </c>
      <c r="G10612" t="s">
        <v>29620</v>
      </c>
    </row>
    <row r="10613" spans="1:7" hidden="1" x14ac:dyDescent="0.25">
      <c r="A10613" t="s">
        <v>4524</v>
      </c>
      <c r="F10613" t="s">
        <v>19136</v>
      </c>
      <c r="G10613" t="s">
        <v>29620</v>
      </c>
    </row>
    <row r="10614" spans="1:7" hidden="1" x14ac:dyDescent="0.25">
      <c r="A10614" t="s">
        <v>4</v>
      </c>
      <c r="B10614" t="s">
        <v>8</v>
      </c>
      <c r="F10614" t="s">
        <v>19139</v>
      </c>
      <c r="G10614" t="s">
        <v>29620</v>
      </c>
    </row>
    <row r="10615" spans="1:7" hidden="1" x14ac:dyDescent="0.25">
      <c r="A10615" t="s">
        <v>4524</v>
      </c>
      <c r="F10615" t="s">
        <v>19463</v>
      </c>
      <c r="G10615" t="s">
        <v>29620</v>
      </c>
    </row>
    <row r="10616" spans="1:7" hidden="1" x14ac:dyDescent="0.25">
      <c r="A10616" t="s">
        <v>4</v>
      </c>
      <c r="B10616" t="s">
        <v>8</v>
      </c>
      <c r="F10616" t="s">
        <v>19466</v>
      </c>
      <c r="G10616" t="s">
        <v>29620</v>
      </c>
    </row>
    <row r="10617" spans="1:7" hidden="1" x14ac:dyDescent="0.25">
      <c r="A10617" t="s">
        <v>4524</v>
      </c>
      <c r="F10617" t="s">
        <v>19469</v>
      </c>
      <c r="G10617" t="s">
        <v>29620</v>
      </c>
    </row>
    <row r="10618" spans="1:7" hidden="1" x14ac:dyDescent="0.25">
      <c r="A10618" t="s">
        <v>4524</v>
      </c>
      <c r="F10618" t="s">
        <v>19472</v>
      </c>
      <c r="G10618" t="s">
        <v>29620</v>
      </c>
    </row>
    <row r="10619" spans="1:7" hidden="1" x14ac:dyDescent="0.25">
      <c r="A10619" t="s">
        <v>4524</v>
      </c>
      <c r="F10619" t="s">
        <v>19475</v>
      </c>
      <c r="G10619" t="s">
        <v>29620</v>
      </c>
    </row>
    <row r="10620" spans="1:7" hidden="1" x14ac:dyDescent="0.25">
      <c r="A10620" t="s">
        <v>4524</v>
      </c>
      <c r="F10620" t="s">
        <v>19478</v>
      </c>
      <c r="G10620" t="s">
        <v>29620</v>
      </c>
    </row>
    <row r="10621" spans="1:7" hidden="1" x14ac:dyDescent="0.25">
      <c r="A10621" t="s">
        <v>4</v>
      </c>
      <c r="B10621" t="s">
        <v>8</v>
      </c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19484</v>
      </c>
      <c r="G10622" t="s">
        <v>470</v>
      </c>
    </row>
    <row r="10623" spans="1:7" hidden="1" x14ac:dyDescent="0.25">
      <c r="A10623" t="s">
        <v>775</v>
      </c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F10655" t="s">
        <v>18876</v>
      </c>
      <c r="G10655" t="s">
        <v>4880</v>
      </c>
    </row>
    <row r="10656" spans="1:7" hidden="1" x14ac:dyDescent="0.25">
      <c r="A10656" t="s">
        <v>356</v>
      </c>
      <c r="F10656" t="s">
        <v>19145</v>
      </c>
      <c r="G10656" t="s">
        <v>4880</v>
      </c>
    </row>
    <row r="10657" spans="1:7" hidden="1" x14ac:dyDescent="0.25">
      <c r="A10657" t="s">
        <v>356</v>
      </c>
      <c r="F10657" t="s">
        <v>19148</v>
      </c>
      <c r="G10657" t="s">
        <v>4880</v>
      </c>
    </row>
    <row r="10658" spans="1:7" hidden="1" x14ac:dyDescent="0.25">
      <c r="A10658" t="s">
        <v>356</v>
      </c>
      <c r="F10658" t="s">
        <v>19151</v>
      </c>
      <c r="G10658" t="s">
        <v>4880</v>
      </c>
    </row>
    <row r="10659" spans="1:7" hidden="1" x14ac:dyDescent="0.25">
      <c r="A10659" t="s">
        <v>356</v>
      </c>
      <c r="F10659" t="s">
        <v>19154</v>
      </c>
      <c r="G10659" t="s">
        <v>4880</v>
      </c>
    </row>
    <row r="10660" spans="1:7" hidden="1" x14ac:dyDescent="0.25">
      <c r="A10660" t="s">
        <v>356</v>
      </c>
      <c r="F10660" t="s">
        <v>19157</v>
      </c>
      <c r="G10660" t="s">
        <v>4880</v>
      </c>
    </row>
    <row r="10661" spans="1:7" hidden="1" x14ac:dyDescent="0.25">
      <c r="A10661" t="s">
        <v>356</v>
      </c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F10665" t="s">
        <v>19526</v>
      </c>
      <c r="G10665" t="s">
        <v>4880</v>
      </c>
    </row>
    <row r="10666" spans="1:7" hidden="1" x14ac:dyDescent="0.25">
      <c r="A10666" t="s">
        <v>18692</v>
      </c>
      <c r="F10666" t="s">
        <v>19529</v>
      </c>
      <c r="G10666" t="s">
        <v>4880</v>
      </c>
    </row>
    <row r="10667" spans="1:7" hidden="1" x14ac:dyDescent="0.25">
      <c r="A10667" t="s">
        <v>356</v>
      </c>
      <c r="F10667" t="s">
        <v>19532</v>
      </c>
      <c r="G10667" t="s">
        <v>4880</v>
      </c>
    </row>
    <row r="10668" spans="1:7" hidden="1" x14ac:dyDescent="0.25">
      <c r="A10668" t="s">
        <v>356</v>
      </c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F10669" t="s">
        <v>19538</v>
      </c>
      <c r="G10669" t="s">
        <v>4880</v>
      </c>
    </row>
    <row r="10670" spans="1:7" hidden="1" x14ac:dyDescent="0.25">
      <c r="A10670" t="s">
        <v>18692</v>
      </c>
      <c r="F10670" t="s">
        <v>19541</v>
      </c>
      <c r="G10670" t="s">
        <v>4880</v>
      </c>
    </row>
    <row r="10671" spans="1:7" hidden="1" x14ac:dyDescent="0.25">
      <c r="A10671" t="s">
        <v>645</v>
      </c>
      <c r="B10671" t="s">
        <v>1550</v>
      </c>
      <c r="F10671" t="s">
        <v>19214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hidden="1" x14ac:dyDescent="0.25">
      <c r="A10680" t="s">
        <v>304</v>
      </c>
      <c r="B10680" t="s">
        <v>1550</v>
      </c>
      <c r="F10680" t="s">
        <v>19241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hidden="1" x14ac:dyDescent="0.25">
      <c r="A10682" t="s">
        <v>3371</v>
      </c>
      <c r="B10682" t="s">
        <v>646</v>
      </c>
      <c r="F10682" t="s">
        <v>19247</v>
      </c>
      <c r="G10682" t="s">
        <v>4881</v>
      </c>
    </row>
    <row r="10683" spans="1:7" hidden="1" x14ac:dyDescent="0.25">
      <c r="A10683" t="s">
        <v>13222</v>
      </c>
      <c r="B10683" t="s">
        <v>86</v>
      </c>
      <c r="F10683" t="s">
        <v>19250</v>
      </c>
      <c r="G10683" t="s">
        <v>4881</v>
      </c>
    </row>
    <row r="10684" spans="1:7" hidden="1" x14ac:dyDescent="0.25">
      <c r="A10684" t="s">
        <v>3371</v>
      </c>
      <c r="B10684" t="s">
        <v>86</v>
      </c>
      <c r="F10684" t="s">
        <v>19253</v>
      </c>
      <c r="G10684" t="s">
        <v>4881</v>
      </c>
    </row>
    <row r="10685" spans="1:7" hidden="1" x14ac:dyDescent="0.25">
      <c r="A10685" t="s">
        <v>4</v>
      </c>
      <c r="B10685" t="s">
        <v>70</v>
      </c>
      <c r="F10685" t="s">
        <v>19256</v>
      </c>
      <c r="G10685" t="s">
        <v>4881</v>
      </c>
    </row>
    <row r="10686" spans="1:7" hidden="1" x14ac:dyDescent="0.25">
      <c r="A10686" t="s">
        <v>4</v>
      </c>
      <c r="B10686" t="s">
        <v>70</v>
      </c>
      <c r="F10686" t="s">
        <v>19259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19262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19265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19268</v>
      </c>
      <c r="G10689" t="s">
        <v>4881</v>
      </c>
    </row>
    <row r="10690" spans="1:7" hidden="1" x14ac:dyDescent="0.25">
      <c r="A10690" t="s">
        <v>4</v>
      </c>
      <c r="B10690" t="s">
        <v>8</v>
      </c>
      <c r="F10690" t="s">
        <v>19271</v>
      </c>
      <c r="G10690" t="s">
        <v>4881</v>
      </c>
    </row>
    <row r="10691" spans="1:7" hidden="1" x14ac:dyDescent="0.25">
      <c r="A10691" t="s">
        <v>3371</v>
      </c>
      <c r="B10691" t="s">
        <v>646</v>
      </c>
      <c r="F10691" t="s">
        <v>19544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F10692" t="s">
        <v>19547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F10693" t="s">
        <v>19550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F10694" t="s">
        <v>19553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F10695" t="s">
        <v>19556</v>
      </c>
      <c r="G10695" t="s">
        <v>4881</v>
      </c>
    </row>
    <row r="10696" spans="1:7" hidden="1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hidden="1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hidden="1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hidden="1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hidden="1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19574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19577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19580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19583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hidden="1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F10708" t="s">
        <v>19277</v>
      </c>
      <c r="G10708" t="s">
        <v>4882</v>
      </c>
    </row>
    <row r="10709" spans="1:7" hidden="1" x14ac:dyDescent="0.25">
      <c r="A10709" t="s">
        <v>3371</v>
      </c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F10723" t="s">
        <v>19610</v>
      </c>
      <c r="G10723" t="s">
        <v>4882</v>
      </c>
    </row>
    <row r="10724" spans="1:7" hidden="1" x14ac:dyDescent="0.25">
      <c r="A10724" t="s">
        <v>224</v>
      </c>
      <c r="F10724" t="s">
        <v>19304</v>
      </c>
      <c r="G10724" t="s">
        <v>773</v>
      </c>
    </row>
    <row r="10725" spans="1:7" hidden="1" x14ac:dyDescent="0.25">
      <c r="A10725" t="s">
        <v>18010</v>
      </c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F10790" t="s">
        <v>19751</v>
      </c>
      <c r="G10790" t="s">
        <v>4868</v>
      </c>
    </row>
    <row r="10791" spans="1:7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F10808" t="s">
        <v>19804</v>
      </c>
      <c r="G10808" t="s">
        <v>4878</v>
      </c>
    </row>
    <row r="10809" spans="1:7" hidden="1" x14ac:dyDescent="0.25">
      <c r="A10809" t="s">
        <v>18691</v>
      </c>
      <c r="F10809" t="s">
        <v>19825</v>
      </c>
      <c r="G10809" t="s">
        <v>4860</v>
      </c>
    </row>
    <row r="10810" spans="1:7" hidden="1" x14ac:dyDescent="0.25">
      <c r="A10810" t="s">
        <v>18691</v>
      </c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19834</v>
      </c>
      <c r="G10814" t="s">
        <v>468</v>
      </c>
    </row>
    <row r="10815" spans="1:7" hidden="1" x14ac:dyDescent="0.25">
      <c r="A10815" t="s">
        <v>4524</v>
      </c>
      <c r="F10815" t="s">
        <v>19837</v>
      </c>
      <c r="G10815" t="s">
        <v>29620</v>
      </c>
    </row>
    <row r="10816" spans="1:7" hidden="1" x14ac:dyDescent="0.25">
      <c r="A10816" t="s">
        <v>803</v>
      </c>
      <c r="B10816" t="s">
        <v>8</v>
      </c>
      <c r="F10816" t="s">
        <v>19840</v>
      </c>
      <c r="G10816" t="s">
        <v>29620</v>
      </c>
    </row>
    <row r="10817" spans="1:7" hidden="1" x14ac:dyDescent="0.25">
      <c r="A10817" t="s">
        <v>803</v>
      </c>
      <c r="B10817" t="s">
        <v>8</v>
      </c>
      <c r="F10817" t="s">
        <v>19843</v>
      </c>
      <c r="G10817" t="s">
        <v>29620</v>
      </c>
    </row>
    <row r="10818" spans="1:7" hidden="1" x14ac:dyDescent="0.25">
      <c r="A10818" t="s">
        <v>4</v>
      </c>
      <c r="B10818" t="s">
        <v>8</v>
      </c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F10824" t="s">
        <v>19864</v>
      </c>
      <c r="G10824" t="s">
        <v>4880</v>
      </c>
    </row>
    <row r="10825" spans="1:7" hidden="1" x14ac:dyDescent="0.25">
      <c r="A10825" t="s">
        <v>803</v>
      </c>
      <c r="B10825" t="s">
        <v>8</v>
      </c>
      <c r="F10825" t="s">
        <v>19867</v>
      </c>
      <c r="G10825" t="s">
        <v>4881</v>
      </c>
    </row>
    <row r="10826" spans="1:7" hidden="1" x14ac:dyDescent="0.25">
      <c r="A10826" t="s">
        <v>803</v>
      </c>
      <c r="B10826" t="s">
        <v>8</v>
      </c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F10840" t="s">
        <v>19912</v>
      </c>
      <c r="G10840" t="s">
        <v>4868</v>
      </c>
    </row>
    <row r="10841" spans="1:7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F10851" t="s">
        <v>19929</v>
      </c>
      <c r="G10851" t="s">
        <v>4878</v>
      </c>
    </row>
    <row r="10852" spans="1:7" hidden="1" x14ac:dyDescent="0.25">
      <c r="A10852" t="s">
        <v>18691</v>
      </c>
      <c r="F10852" t="s">
        <v>19932</v>
      </c>
      <c r="G10852" t="s">
        <v>4860</v>
      </c>
    </row>
    <row r="10853" spans="1:7" hidden="1" x14ac:dyDescent="0.25">
      <c r="A10853" t="s">
        <v>18691</v>
      </c>
      <c r="F10853" t="s">
        <v>19935</v>
      </c>
      <c r="G10853" t="s">
        <v>4860</v>
      </c>
    </row>
    <row r="10854" spans="1:7" hidden="1" x14ac:dyDescent="0.25">
      <c r="A10854" t="s">
        <v>18691</v>
      </c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14225</v>
      </c>
      <c r="G10873" t="s">
        <v>29620</v>
      </c>
    </row>
    <row r="10874" spans="1:7" hidden="1" x14ac:dyDescent="0.25">
      <c r="A10874" t="s">
        <v>162</v>
      </c>
      <c r="B10874" t="s">
        <v>7577</v>
      </c>
      <c r="C10874" t="s">
        <v>20475</v>
      </c>
      <c r="F10874" t="s">
        <v>20007</v>
      </c>
      <c r="G10874" t="s">
        <v>29620</v>
      </c>
    </row>
    <row r="10875" spans="1:7" hidden="1" x14ac:dyDescent="0.25">
      <c r="A10875" t="s">
        <v>162</v>
      </c>
      <c r="B10875" t="s">
        <v>7577</v>
      </c>
      <c r="C10875" t="s">
        <v>20475</v>
      </c>
      <c r="F10875" t="s">
        <v>20010</v>
      </c>
      <c r="G10875" t="s">
        <v>29620</v>
      </c>
    </row>
    <row r="10876" spans="1:7" hidden="1" x14ac:dyDescent="0.25">
      <c r="A10876" t="s">
        <v>162</v>
      </c>
      <c r="B10876" t="s">
        <v>7577</v>
      </c>
      <c r="C10876" t="s">
        <v>20475</v>
      </c>
      <c r="F10876" t="s">
        <v>20013</v>
      </c>
      <c r="G10876" t="s">
        <v>29620</v>
      </c>
    </row>
    <row r="10877" spans="1:7" hidden="1" x14ac:dyDescent="0.25">
      <c r="A10877" t="s">
        <v>4</v>
      </c>
      <c r="B10877" t="s">
        <v>7577</v>
      </c>
      <c r="C10877" t="s">
        <v>20475</v>
      </c>
      <c r="F10877" t="s">
        <v>20016</v>
      </c>
      <c r="G10877" t="s">
        <v>29620</v>
      </c>
    </row>
    <row r="10878" spans="1:7" hidden="1" x14ac:dyDescent="0.25">
      <c r="A10878" t="s">
        <v>162</v>
      </c>
      <c r="B10878" t="s">
        <v>7577</v>
      </c>
      <c r="C10878" t="s">
        <v>20475</v>
      </c>
      <c r="F10878" t="s">
        <v>20019</v>
      </c>
      <c r="G10878" t="s">
        <v>29620</v>
      </c>
    </row>
    <row r="10879" spans="1:7" hidden="1" x14ac:dyDescent="0.25">
      <c r="A10879" t="s">
        <v>162</v>
      </c>
      <c r="B10879" t="s">
        <v>7577</v>
      </c>
      <c r="C10879" t="s">
        <v>20475</v>
      </c>
      <c r="F10879" t="s">
        <v>20022</v>
      </c>
      <c r="G10879" t="s">
        <v>29620</v>
      </c>
    </row>
    <row r="10880" spans="1:7" hidden="1" x14ac:dyDescent="0.25">
      <c r="A10880" t="s">
        <v>162</v>
      </c>
      <c r="B10880" t="s">
        <v>7577</v>
      </c>
      <c r="C10880" t="s">
        <v>20475</v>
      </c>
      <c r="F10880" t="s">
        <v>20025</v>
      </c>
      <c r="G10880" t="s">
        <v>29620</v>
      </c>
    </row>
    <row r="10881" spans="1:7" hidden="1" x14ac:dyDescent="0.25">
      <c r="A10881" t="s">
        <v>304</v>
      </c>
      <c r="B10881" t="s">
        <v>7577</v>
      </c>
      <c r="C10881" t="s">
        <v>19792</v>
      </c>
      <c r="F10881" t="s">
        <v>20028</v>
      </c>
      <c r="G10881" t="s">
        <v>29620</v>
      </c>
    </row>
    <row r="10882" spans="1:7" hidden="1" x14ac:dyDescent="0.25">
      <c r="A10882" t="s">
        <v>4866</v>
      </c>
      <c r="B10882" t="s">
        <v>86</v>
      </c>
      <c r="F10882" t="s">
        <v>20031</v>
      </c>
      <c r="G10882" t="s">
        <v>29620</v>
      </c>
    </row>
    <row r="10883" spans="1:7" hidden="1" x14ac:dyDescent="0.25">
      <c r="A10883" t="s">
        <v>3371</v>
      </c>
      <c r="B10883" t="s">
        <v>646</v>
      </c>
      <c r="F10883" t="s">
        <v>20034</v>
      </c>
      <c r="G10883" t="s">
        <v>29620</v>
      </c>
    </row>
    <row r="10884" spans="1:7" hidden="1" x14ac:dyDescent="0.25">
      <c r="A10884" t="s">
        <v>10090</v>
      </c>
      <c r="B10884" t="s">
        <v>86</v>
      </c>
      <c r="F10884" t="s">
        <v>20037</v>
      </c>
      <c r="G10884" t="s">
        <v>29620</v>
      </c>
    </row>
    <row r="10885" spans="1:7" hidden="1" x14ac:dyDescent="0.25">
      <c r="A10885" t="s">
        <v>10090</v>
      </c>
      <c r="B10885" t="s">
        <v>86</v>
      </c>
      <c r="F10885" t="s">
        <v>20040</v>
      </c>
      <c r="G10885" t="s">
        <v>29620</v>
      </c>
    </row>
    <row r="10886" spans="1:7" hidden="1" x14ac:dyDescent="0.25">
      <c r="A10886" t="s">
        <v>4</v>
      </c>
      <c r="B10886" t="s">
        <v>8</v>
      </c>
      <c r="F10886" t="s">
        <v>20043</v>
      </c>
      <c r="G10886" t="s">
        <v>29620</v>
      </c>
    </row>
    <row r="10887" spans="1:7" hidden="1" x14ac:dyDescent="0.25">
      <c r="A10887" t="s">
        <v>4</v>
      </c>
      <c r="B10887" t="s">
        <v>8</v>
      </c>
      <c r="F10887" t="s">
        <v>20046</v>
      </c>
      <c r="G10887" t="s">
        <v>29620</v>
      </c>
    </row>
    <row r="10888" spans="1:7" hidden="1" x14ac:dyDescent="0.25">
      <c r="A10888" t="s">
        <v>4</v>
      </c>
      <c r="B10888" t="s">
        <v>8</v>
      </c>
      <c r="F10888" t="s">
        <v>20049</v>
      </c>
      <c r="G10888" t="s">
        <v>29620</v>
      </c>
    </row>
    <row r="10889" spans="1:7" hidden="1" x14ac:dyDescent="0.25">
      <c r="A10889" t="s">
        <v>4</v>
      </c>
      <c r="B10889" t="s">
        <v>8</v>
      </c>
      <c r="F10889" t="s">
        <v>20052</v>
      </c>
      <c r="G10889" t="s">
        <v>29620</v>
      </c>
    </row>
    <row r="10890" spans="1:7" hidden="1" x14ac:dyDescent="0.25">
      <c r="A10890" t="s">
        <v>115</v>
      </c>
      <c r="B10890" t="s">
        <v>86</v>
      </c>
      <c r="C10890" t="s">
        <v>20474</v>
      </c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F10934" t="s">
        <v>20106</v>
      </c>
      <c r="G10934" t="s">
        <v>4880</v>
      </c>
    </row>
    <row r="10935" spans="1:7" hidden="1" x14ac:dyDescent="0.25">
      <c r="A10935" t="s">
        <v>3371</v>
      </c>
      <c r="B10935" t="s">
        <v>646</v>
      </c>
      <c r="F10935" t="s">
        <v>20181</v>
      </c>
      <c r="G10935" t="s">
        <v>4881</v>
      </c>
    </row>
    <row r="10936" spans="1:7" hidden="1" x14ac:dyDescent="0.25">
      <c r="A10936" t="s">
        <v>3371</v>
      </c>
      <c r="B10936" t="s">
        <v>646</v>
      </c>
      <c r="F10936" t="s">
        <v>20184</v>
      </c>
      <c r="G10936" t="s">
        <v>4881</v>
      </c>
    </row>
    <row r="10937" spans="1:7" hidden="1" x14ac:dyDescent="0.25">
      <c r="A10937" t="s">
        <v>4</v>
      </c>
      <c r="B10937" t="s">
        <v>3240</v>
      </c>
      <c r="F10937" t="s">
        <v>20187</v>
      </c>
      <c r="G10937" t="s">
        <v>4881</v>
      </c>
    </row>
    <row r="10938" spans="1:7" hidden="1" x14ac:dyDescent="0.25">
      <c r="A10938" t="s">
        <v>10090</v>
      </c>
      <c r="B10938" t="s">
        <v>86</v>
      </c>
      <c r="F10938" t="s">
        <v>20190</v>
      </c>
      <c r="G10938" t="s">
        <v>4881</v>
      </c>
    </row>
    <row r="10939" spans="1:7" hidden="1" x14ac:dyDescent="0.25">
      <c r="A10939" t="s">
        <v>10090</v>
      </c>
      <c r="B10939" t="s">
        <v>86</v>
      </c>
      <c r="E10939" t="s">
        <v>1140</v>
      </c>
      <c r="F10939" t="s">
        <v>20193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E10940" t="s">
        <v>1135</v>
      </c>
      <c r="F10940" t="s">
        <v>20196</v>
      </c>
      <c r="G10940" t="s">
        <v>4881</v>
      </c>
    </row>
    <row r="10941" spans="1:7" hidden="1" x14ac:dyDescent="0.25">
      <c r="A10941" t="s">
        <v>4</v>
      </c>
      <c r="B10941" t="s">
        <v>3240</v>
      </c>
      <c r="F10941" t="s">
        <v>20199</v>
      </c>
      <c r="G10941" t="s">
        <v>4881</v>
      </c>
    </row>
    <row r="10942" spans="1:7" hidden="1" x14ac:dyDescent="0.25">
      <c r="A10942" t="s">
        <v>20476</v>
      </c>
      <c r="B10942" t="s">
        <v>86</v>
      </c>
      <c r="F10942" t="s">
        <v>20202</v>
      </c>
      <c r="G10942" t="s">
        <v>4881</v>
      </c>
    </row>
    <row r="10943" spans="1:7" hidden="1" x14ac:dyDescent="0.25">
      <c r="A10943" t="s">
        <v>20476</v>
      </c>
      <c r="B10943" t="s">
        <v>86</v>
      </c>
      <c r="F10943" t="s">
        <v>20205</v>
      </c>
      <c r="G10943" t="s">
        <v>4881</v>
      </c>
    </row>
    <row r="10944" spans="1:7" hidden="1" x14ac:dyDescent="0.25">
      <c r="A10944" t="s">
        <v>20476</v>
      </c>
      <c r="B10944" t="s">
        <v>86</v>
      </c>
      <c r="F10944" t="s">
        <v>20208</v>
      </c>
      <c r="G10944" t="s">
        <v>4881</v>
      </c>
    </row>
    <row r="10945" spans="1:7" hidden="1" x14ac:dyDescent="0.25">
      <c r="A10945" t="s">
        <v>645</v>
      </c>
      <c r="B10945" t="s">
        <v>20477</v>
      </c>
      <c r="F10945" t="s">
        <v>20211</v>
      </c>
      <c r="G10945" t="s">
        <v>4881</v>
      </c>
    </row>
    <row r="10946" spans="1:7" hidden="1" x14ac:dyDescent="0.25">
      <c r="A10946" t="s">
        <v>20478</v>
      </c>
      <c r="B10946" t="s">
        <v>260</v>
      </c>
      <c r="F10946" t="s">
        <v>20214</v>
      </c>
      <c r="G10946" t="s">
        <v>4881</v>
      </c>
    </row>
    <row r="10947" spans="1:7" hidden="1" x14ac:dyDescent="0.25">
      <c r="A10947" t="s">
        <v>20478</v>
      </c>
      <c r="B10947" t="s">
        <v>260</v>
      </c>
      <c r="F10947" t="s">
        <v>20217</v>
      </c>
      <c r="G10947" t="s">
        <v>4881</v>
      </c>
    </row>
    <row r="10948" spans="1:7" hidden="1" x14ac:dyDescent="0.25">
      <c r="A10948" t="s">
        <v>162</v>
      </c>
      <c r="B10948" t="s">
        <v>20477</v>
      </c>
      <c r="C10948" t="s">
        <v>58</v>
      </c>
      <c r="F10948" t="s">
        <v>20220</v>
      </c>
      <c r="G10948" t="s">
        <v>4881</v>
      </c>
    </row>
    <row r="10949" spans="1:7" hidden="1" x14ac:dyDescent="0.25">
      <c r="A10949" t="s">
        <v>162</v>
      </c>
      <c r="B10949" t="s">
        <v>20477</v>
      </c>
      <c r="C10949" t="s">
        <v>58</v>
      </c>
      <c r="F10949" t="s">
        <v>20223</v>
      </c>
      <c r="G10949" t="s">
        <v>4881</v>
      </c>
    </row>
    <row r="10950" spans="1:7" hidden="1" x14ac:dyDescent="0.25">
      <c r="A10950" t="s">
        <v>304</v>
      </c>
      <c r="B10950" t="s">
        <v>20477</v>
      </c>
      <c r="C10950" t="s">
        <v>58</v>
      </c>
      <c r="F10950" t="s">
        <v>20226</v>
      </c>
      <c r="G10950" t="s">
        <v>4881</v>
      </c>
    </row>
    <row r="10951" spans="1:7" hidden="1" x14ac:dyDescent="0.25">
      <c r="A10951" t="s">
        <v>4</v>
      </c>
      <c r="B10951" t="s">
        <v>8</v>
      </c>
      <c r="F10951" t="s">
        <v>20229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F10952" t="s">
        <v>20232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F10953" t="s">
        <v>20235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F10954" t="s">
        <v>20238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F10955" t="s">
        <v>20241</v>
      </c>
      <c r="G10955" t="s">
        <v>4881</v>
      </c>
    </row>
    <row r="10956" spans="1:7" hidden="1" x14ac:dyDescent="0.25">
      <c r="A10956" t="s">
        <v>4</v>
      </c>
      <c r="B10956" t="s">
        <v>8</v>
      </c>
      <c r="F10956" t="s">
        <v>20244</v>
      </c>
      <c r="G10956" t="s">
        <v>4881</v>
      </c>
    </row>
    <row r="10957" spans="1:7" hidden="1" x14ac:dyDescent="0.25">
      <c r="A10957" t="s">
        <v>3371</v>
      </c>
      <c r="B10957" t="s">
        <v>646</v>
      </c>
      <c r="F10957" t="s">
        <v>20247</v>
      </c>
      <c r="G10957" t="s">
        <v>4881</v>
      </c>
    </row>
    <row r="10958" spans="1:7" hidden="1" x14ac:dyDescent="0.25">
      <c r="A10958" t="s">
        <v>4</v>
      </c>
      <c r="B10958" t="s">
        <v>8</v>
      </c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F11027" t="s">
        <v>20450</v>
      </c>
      <c r="G11027" t="s">
        <v>4868</v>
      </c>
    </row>
    <row r="11028" spans="1:7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20519</v>
      </c>
      <c r="G11047" t="s">
        <v>91</v>
      </c>
    </row>
    <row r="11048" spans="1:7" hidden="1" x14ac:dyDescent="0.25">
      <c r="A11048" t="s">
        <v>803</v>
      </c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F11056" t="s">
        <v>20555</v>
      </c>
      <c r="G11056" t="s">
        <v>4878</v>
      </c>
    </row>
    <row r="11057" spans="1:7" hidden="1" x14ac:dyDescent="0.25">
      <c r="A11057" t="s">
        <v>18691</v>
      </c>
      <c r="F11057" t="s">
        <v>20531</v>
      </c>
      <c r="G11057" t="s">
        <v>4860</v>
      </c>
    </row>
    <row r="11058" spans="1:7" hidden="1" x14ac:dyDescent="0.25">
      <c r="A11058" t="s">
        <v>18691</v>
      </c>
      <c r="F11058" t="s">
        <v>20534</v>
      </c>
      <c r="G11058" t="s">
        <v>4860</v>
      </c>
    </row>
    <row r="11059" spans="1:7" hidden="1" x14ac:dyDescent="0.25">
      <c r="A11059" t="s">
        <v>18691</v>
      </c>
      <c r="F11059" t="s">
        <v>20537</v>
      </c>
      <c r="G11059" t="s">
        <v>4860</v>
      </c>
    </row>
    <row r="11060" spans="1:7" hidden="1" x14ac:dyDescent="0.25">
      <c r="A11060" t="s">
        <v>18691</v>
      </c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20654</v>
      </c>
      <c r="G11093" t="s">
        <v>29620</v>
      </c>
    </row>
    <row r="11094" spans="1:7" hidden="1" x14ac:dyDescent="0.25">
      <c r="A11094" t="s">
        <v>4</v>
      </c>
      <c r="B11094" t="s">
        <v>8</v>
      </c>
      <c r="F11094" t="s">
        <v>20657</v>
      </c>
      <c r="G11094" t="s">
        <v>29620</v>
      </c>
    </row>
    <row r="11095" spans="1:7" hidden="1" x14ac:dyDescent="0.25">
      <c r="A11095" t="s">
        <v>4</v>
      </c>
      <c r="B11095" t="s">
        <v>8</v>
      </c>
      <c r="F11095" t="s">
        <v>20660</v>
      </c>
      <c r="G11095" t="s">
        <v>29620</v>
      </c>
    </row>
    <row r="11096" spans="1:7" hidden="1" x14ac:dyDescent="0.25">
      <c r="A11096" t="s">
        <v>4</v>
      </c>
      <c r="B11096" t="s">
        <v>3240</v>
      </c>
      <c r="F11096" t="s">
        <v>20663</v>
      </c>
      <c r="G11096" t="s">
        <v>29620</v>
      </c>
    </row>
    <row r="11097" spans="1:7" hidden="1" x14ac:dyDescent="0.25">
      <c r="A11097" t="s">
        <v>4</v>
      </c>
      <c r="B11097" t="s">
        <v>3240</v>
      </c>
      <c r="F11097" t="s">
        <v>20666</v>
      </c>
      <c r="G11097" t="s">
        <v>29620</v>
      </c>
    </row>
    <row r="11098" spans="1:7" hidden="1" x14ac:dyDescent="0.25">
      <c r="A11098" t="s">
        <v>4</v>
      </c>
      <c r="B11098" t="s">
        <v>21091</v>
      </c>
      <c r="F11098" t="s">
        <v>20669</v>
      </c>
      <c r="G11098" t="s">
        <v>29620</v>
      </c>
    </row>
    <row r="11099" spans="1:7" hidden="1" x14ac:dyDescent="0.25">
      <c r="A11099" t="s">
        <v>4</v>
      </c>
      <c r="B11099" t="s">
        <v>21090</v>
      </c>
      <c r="F11099" t="s">
        <v>20672</v>
      </c>
      <c r="G11099" t="s">
        <v>29620</v>
      </c>
    </row>
    <row r="11100" spans="1:7" hidden="1" x14ac:dyDescent="0.25">
      <c r="A11100" t="s">
        <v>304</v>
      </c>
      <c r="B11100" t="s">
        <v>21091</v>
      </c>
      <c r="E11100" t="s">
        <v>21092</v>
      </c>
      <c r="F11100" t="s">
        <v>20675</v>
      </c>
      <c r="G11100" t="s">
        <v>29620</v>
      </c>
    </row>
    <row r="11101" spans="1:7" hidden="1" x14ac:dyDescent="0.25">
      <c r="A11101" t="s">
        <v>304</v>
      </c>
      <c r="B11101" t="s">
        <v>21093</v>
      </c>
      <c r="F11101" t="s">
        <v>20678</v>
      </c>
      <c r="G11101" t="s">
        <v>29620</v>
      </c>
    </row>
    <row r="11102" spans="1:7" hidden="1" x14ac:dyDescent="0.25">
      <c r="A11102" t="s">
        <v>803</v>
      </c>
      <c r="B11102" t="s">
        <v>8</v>
      </c>
      <c r="F11102" t="s">
        <v>20681</v>
      </c>
      <c r="G11102" t="s">
        <v>29620</v>
      </c>
    </row>
    <row r="11103" spans="1:7" hidden="1" x14ac:dyDescent="0.25">
      <c r="A11103" t="s">
        <v>803</v>
      </c>
      <c r="B11103" t="s">
        <v>8</v>
      </c>
      <c r="F11103" t="s">
        <v>20684</v>
      </c>
      <c r="G11103" t="s">
        <v>29620</v>
      </c>
    </row>
    <row r="11104" spans="1:7" hidden="1" x14ac:dyDescent="0.25">
      <c r="A11104" t="s">
        <v>803</v>
      </c>
      <c r="B11104" t="s">
        <v>8</v>
      </c>
      <c r="F11104" t="s">
        <v>20687</v>
      </c>
      <c r="G11104" t="s">
        <v>29620</v>
      </c>
    </row>
    <row r="11105" spans="1:7" hidden="1" x14ac:dyDescent="0.25">
      <c r="A11105" t="s">
        <v>803</v>
      </c>
      <c r="B11105" t="s">
        <v>8</v>
      </c>
      <c r="F11105" t="s">
        <v>20690</v>
      </c>
      <c r="G11105" t="s">
        <v>29620</v>
      </c>
    </row>
    <row r="11106" spans="1:7" hidden="1" x14ac:dyDescent="0.25">
      <c r="A11106" t="s">
        <v>4</v>
      </c>
      <c r="B11106" t="s">
        <v>8</v>
      </c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F11131" t="s">
        <v>20765</v>
      </c>
      <c r="G11131" t="s">
        <v>4880</v>
      </c>
    </row>
    <row r="11132" spans="1:7" hidden="1" x14ac:dyDescent="0.25">
      <c r="A11132" t="s">
        <v>4</v>
      </c>
      <c r="B11132" t="s">
        <v>8</v>
      </c>
      <c r="F11132" t="s">
        <v>20768</v>
      </c>
      <c r="G11132" t="s">
        <v>4881</v>
      </c>
    </row>
    <row r="11133" spans="1:7" hidden="1" x14ac:dyDescent="0.25">
      <c r="A11133" t="s">
        <v>20478</v>
      </c>
      <c r="B11133" t="s">
        <v>260</v>
      </c>
      <c r="F11133" t="s">
        <v>20771</v>
      </c>
      <c r="G11133" t="s">
        <v>4881</v>
      </c>
    </row>
    <row r="11134" spans="1:7" hidden="1" x14ac:dyDescent="0.25">
      <c r="A11134" t="s">
        <v>4</v>
      </c>
      <c r="B11134" t="s">
        <v>3240</v>
      </c>
      <c r="F11134" t="s">
        <v>20774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F11135" t="s">
        <v>20777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F11136" t="s">
        <v>20780</v>
      </c>
      <c r="G11136" t="s">
        <v>4881</v>
      </c>
    </row>
    <row r="11137" spans="1:7" hidden="1" x14ac:dyDescent="0.25">
      <c r="A11137" t="s">
        <v>4</v>
      </c>
      <c r="B11137" t="s">
        <v>3240</v>
      </c>
      <c r="F11137" t="s">
        <v>20783</v>
      </c>
      <c r="G11137" t="s">
        <v>4881</v>
      </c>
    </row>
    <row r="11138" spans="1:7" hidden="1" x14ac:dyDescent="0.25">
      <c r="A11138" t="s">
        <v>4</v>
      </c>
      <c r="B11138" t="s">
        <v>8</v>
      </c>
      <c r="F11138" t="s">
        <v>20786</v>
      </c>
      <c r="G11138" t="s">
        <v>4881</v>
      </c>
    </row>
    <row r="11139" spans="1:7" hidden="1" x14ac:dyDescent="0.25">
      <c r="A11139" t="s">
        <v>4</v>
      </c>
      <c r="B11139" t="s">
        <v>8</v>
      </c>
      <c r="F11139" t="s">
        <v>20789</v>
      </c>
      <c r="G11139" t="s">
        <v>4881</v>
      </c>
    </row>
    <row r="11140" spans="1:7" hidden="1" x14ac:dyDescent="0.25">
      <c r="A11140" t="s">
        <v>4</v>
      </c>
      <c r="B11140" t="s">
        <v>13225</v>
      </c>
      <c r="F11140" t="s">
        <v>20792</v>
      </c>
      <c r="G11140" t="s">
        <v>4881</v>
      </c>
    </row>
    <row r="11141" spans="1:7" hidden="1" x14ac:dyDescent="0.25">
      <c r="A11141" t="s">
        <v>4</v>
      </c>
      <c r="B11141" t="s">
        <v>13225</v>
      </c>
      <c r="F11141" t="s">
        <v>20795</v>
      </c>
      <c r="G11141" t="s">
        <v>4881</v>
      </c>
    </row>
    <row r="11142" spans="1:7" hidden="1" x14ac:dyDescent="0.25">
      <c r="A11142" t="s">
        <v>4</v>
      </c>
      <c r="B11142" t="s">
        <v>8</v>
      </c>
      <c r="F11142" t="s">
        <v>20798</v>
      </c>
      <c r="G11142" t="s">
        <v>4881</v>
      </c>
    </row>
    <row r="11143" spans="1:7" hidden="1" x14ac:dyDescent="0.25">
      <c r="A11143" t="s">
        <v>4</v>
      </c>
      <c r="B11143" t="s">
        <v>8</v>
      </c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F11230" t="s">
        <v>21062</v>
      </c>
      <c r="G11230" t="s">
        <v>4868</v>
      </c>
    </row>
    <row r="11231" spans="1:7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F11257" t="s">
        <v>21113</v>
      </c>
      <c r="G11257" t="s">
        <v>4878</v>
      </c>
    </row>
    <row r="11258" spans="1:7" hidden="1" x14ac:dyDescent="0.25">
      <c r="A11258" t="s">
        <v>18691</v>
      </c>
      <c r="F11258" t="s">
        <v>21116</v>
      </c>
      <c r="G11258" t="s">
        <v>4860</v>
      </c>
    </row>
    <row r="11259" spans="1:7" hidden="1" x14ac:dyDescent="0.25">
      <c r="A11259" t="s">
        <v>21595</v>
      </c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F11278" t="s">
        <v>21209</v>
      </c>
      <c r="G11278" t="s">
        <v>29620</v>
      </c>
    </row>
    <row r="11279" spans="1:7" hidden="1" x14ac:dyDescent="0.25">
      <c r="A11279" t="s">
        <v>803</v>
      </c>
      <c r="B11279" t="s">
        <v>8</v>
      </c>
      <c r="F11279" t="s">
        <v>21212</v>
      </c>
      <c r="G11279" t="s">
        <v>29620</v>
      </c>
    </row>
    <row r="11280" spans="1:7" hidden="1" x14ac:dyDescent="0.25">
      <c r="A11280" t="s">
        <v>162</v>
      </c>
      <c r="B11280" t="s">
        <v>7577</v>
      </c>
      <c r="C11280" t="s">
        <v>21598</v>
      </c>
      <c r="F11280" t="s">
        <v>21215</v>
      </c>
      <c r="G11280" t="s">
        <v>29620</v>
      </c>
    </row>
    <row r="11281" spans="1:7" hidden="1" x14ac:dyDescent="0.25">
      <c r="A11281" t="s">
        <v>162</v>
      </c>
      <c r="B11281" t="s">
        <v>7577</v>
      </c>
      <c r="C11281" t="s">
        <v>21598</v>
      </c>
      <c r="F11281" t="s">
        <v>21218</v>
      </c>
      <c r="G11281" t="s">
        <v>29620</v>
      </c>
    </row>
    <row r="11282" spans="1:7" hidden="1" x14ac:dyDescent="0.25">
      <c r="A11282" t="s">
        <v>162</v>
      </c>
      <c r="B11282" t="s">
        <v>7577</v>
      </c>
      <c r="C11282" t="s">
        <v>21598</v>
      </c>
      <c r="F11282" t="s">
        <v>21221</v>
      </c>
      <c r="G11282" t="s">
        <v>29620</v>
      </c>
    </row>
    <row r="11283" spans="1:7" hidden="1" x14ac:dyDescent="0.25">
      <c r="A11283" t="s">
        <v>162</v>
      </c>
      <c r="B11283" t="s">
        <v>7577</v>
      </c>
      <c r="C11283" t="s">
        <v>21598</v>
      </c>
      <c r="F11283" t="s">
        <v>21224</v>
      </c>
      <c r="G11283" t="s">
        <v>29620</v>
      </c>
    </row>
    <row r="11284" spans="1:7" hidden="1" x14ac:dyDescent="0.25">
      <c r="A11284" t="s">
        <v>162</v>
      </c>
      <c r="B11284" t="s">
        <v>7577</v>
      </c>
      <c r="C11284" t="s">
        <v>21598</v>
      </c>
      <c r="F11284" t="s">
        <v>21227</v>
      </c>
      <c r="G11284" t="s">
        <v>29620</v>
      </c>
    </row>
    <row r="11285" spans="1:7" hidden="1" x14ac:dyDescent="0.25">
      <c r="A11285" t="s">
        <v>162</v>
      </c>
      <c r="B11285" t="s">
        <v>7577</v>
      </c>
      <c r="C11285" t="s">
        <v>21598</v>
      </c>
      <c r="F11285" t="s">
        <v>21230</v>
      </c>
      <c r="G11285" t="s">
        <v>29620</v>
      </c>
    </row>
    <row r="11286" spans="1:7" hidden="1" x14ac:dyDescent="0.25">
      <c r="A11286" t="s">
        <v>162</v>
      </c>
      <c r="B11286" t="s">
        <v>7577</v>
      </c>
      <c r="C11286" t="s">
        <v>21598</v>
      </c>
      <c r="F11286" t="s">
        <v>21233</v>
      </c>
      <c r="G11286" t="s">
        <v>29620</v>
      </c>
    </row>
    <row r="11287" spans="1:7" hidden="1" x14ac:dyDescent="0.25">
      <c r="A11287" t="s">
        <v>304</v>
      </c>
      <c r="B11287" t="s">
        <v>7577</v>
      </c>
      <c r="C11287" t="s">
        <v>21598</v>
      </c>
      <c r="F11287" t="s">
        <v>21236</v>
      </c>
      <c r="G11287" t="s">
        <v>29620</v>
      </c>
    </row>
    <row r="11288" spans="1:7" hidden="1" x14ac:dyDescent="0.25">
      <c r="A11288" t="s">
        <v>115</v>
      </c>
      <c r="B11288" t="s">
        <v>7577</v>
      </c>
      <c r="C11288" t="s">
        <v>21598</v>
      </c>
      <c r="F11288" t="s">
        <v>21239</v>
      </c>
      <c r="G11288" t="s">
        <v>29620</v>
      </c>
    </row>
    <row r="11289" spans="1:7" hidden="1" x14ac:dyDescent="0.25">
      <c r="A11289" t="s">
        <v>803</v>
      </c>
      <c r="B11289" t="s">
        <v>3240</v>
      </c>
      <c r="F11289" t="s">
        <v>21242</v>
      </c>
      <c r="G11289" t="s">
        <v>29620</v>
      </c>
    </row>
    <row r="11290" spans="1:7" hidden="1" x14ac:dyDescent="0.25">
      <c r="A11290" t="s">
        <v>4</v>
      </c>
      <c r="B11290" t="s">
        <v>21601</v>
      </c>
      <c r="C11290" t="s">
        <v>51</v>
      </c>
      <c r="F11290" t="s">
        <v>21245</v>
      </c>
      <c r="G11290" t="s">
        <v>29620</v>
      </c>
    </row>
    <row r="11291" spans="1:7" hidden="1" x14ac:dyDescent="0.25">
      <c r="A11291" t="s">
        <v>115</v>
      </c>
      <c r="B11291" t="s">
        <v>7577</v>
      </c>
      <c r="C11291" t="s">
        <v>21599</v>
      </c>
      <c r="F11291" t="s">
        <v>21248</v>
      </c>
      <c r="G11291" t="s">
        <v>29620</v>
      </c>
    </row>
    <row r="11292" spans="1:7" hidden="1" x14ac:dyDescent="0.25">
      <c r="A11292" t="s">
        <v>115</v>
      </c>
      <c r="B11292" t="s">
        <v>7577</v>
      </c>
      <c r="C11292" t="s">
        <v>21599</v>
      </c>
      <c r="E11292" t="s">
        <v>21600</v>
      </c>
      <c r="F11292" t="s">
        <v>21251</v>
      </c>
      <c r="G11292" t="s">
        <v>29620</v>
      </c>
    </row>
    <row r="11293" spans="1:7" hidden="1" x14ac:dyDescent="0.25">
      <c r="A11293" t="s">
        <v>803</v>
      </c>
      <c r="B11293" t="s">
        <v>8</v>
      </c>
      <c r="F11293" t="s">
        <v>21254</v>
      </c>
      <c r="G11293" t="s">
        <v>29620</v>
      </c>
    </row>
    <row r="11294" spans="1:7" hidden="1" x14ac:dyDescent="0.25">
      <c r="A11294" t="s">
        <v>803</v>
      </c>
      <c r="B11294" t="s">
        <v>8</v>
      </c>
      <c r="F11294" t="s">
        <v>21257</v>
      </c>
      <c r="G11294" t="s">
        <v>29620</v>
      </c>
    </row>
    <row r="11295" spans="1:7" hidden="1" x14ac:dyDescent="0.25">
      <c r="A11295" t="s">
        <v>775</v>
      </c>
      <c r="B11295" t="s">
        <v>646</v>
      </c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F11319" t="s">
        <v>21320</v>
      </c>
      <c r="G11319" t="s">
        <v>4880</v>
      </c>
    </row>
    <row r="11320" spans="1:7" hidden="1" x14ac:dyDescent="0.25">
      <c r="A11320" t="s">
        <v>803</v>
      </c>
      <c r="B11320" t="s">
        <v>8</v>
      </c>
      <c r="F11320" t="s">
        <v>21323</v>
      </c>
      <c r="G11320" t="s">
        <v>4881</v>
      </c>
    </row>
    <row r="11321" spans="1:7" hidden="1" x14ac:dyDescent="0.25">
      <c r="A11321" t="s">
        <v>18699</v>
      </c>
      <c r="B11321" t="s">
        <v>646</v>
      </c>
      <c r="F11321" t="s">
        <v>21326</v>
      </c>
      <c r="G11321" t="s">
        <v>4881</v>
      </c>
    </row>
    <row r="11322" spans="1:7" hidden="1" x14ac:dyDescent="0.25">
      <c r="A11322" t="s">
        <v>4</v>
      </c>
      <c r="B11322" t="s">
        <v>21602</v>
      </c>
      <c r="F11322" t="s">
        <v>21329</v>
      </c>
      <c r="G11322" t="s">
        <v>4881</v>
      </c>
    </row>
    <row r="11323" spans="1:7" hidden="1" x14ac:dyDescent="0.25">
      <c r="A11323" t="s">
        <v>4</v>
      </c>
      <c r="B11323" t="s">
        <v>6606</v>
      </c>
      <c r="F11323" t="s">
        <v>21332</v>
      </c>
      <c r="G11323" t="s">
        <v>4881</v>
      </c>
    </row>
    <row r="11324" spans="1:7" hidden="1" x14ac:dyDescent="0.25">
      <c r="A11324" t="s">
        <v>21595</v>
      </c>
      <c r="B11324" t="s">
        <v>646</v>
      </c>
      <c r="F11324" t="s">
        <v>21335</v>
      </c>
      <c r="G11324" t="s">
        <v>4881</v>
      </c>
    </row>
    <row r="11325" spans="1:7" hidden="1" x14ac:dyDescent="0.25">
      <c r="A11325" t="s">
        <v>4</v>
      </c>
      <c r="B11325" t="s">
        <v>3240</v>
      </c>
      <c r="F11325" t="s">
        <v>21338</v>
      </c>
      <c r="G11325" t="s">
        <v>4881</v>
      </c>
    </row>
    <row r="11326" spans="1:7" hidden="1" x14ac:dyDescent="0.25">
      <c r="A11326" t="s">
        <v>803</v>
      </c>
      <c r="B11326" t="s">
        <v>8</v>
      </c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F11390" t="s">
        <v>21509</v>
      </c>
      <c r="G11390" t="s">
        <v>4868</v>
      </c>
    </row>
    <row r="11391" spans="1:7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x14ac:dyDescent="0.25">
      <c r="A11395" t="s">
        <v>162</v>
      </c>
      <c r="B11395" t="s">
        <v>21608</v>
      </c>
      <c r="C11395" t="s">
        <v>53</v>
      </c>
      <c r="D11395">
        <v>2</v>
      </c>
      <c r="F11395" t="s">
        <v>21578</v>
      </c>
      <c r="G11395" t="s">
        <v>4871</v>
      </c>
    </row>
    <row r="11396" spans="1:7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21893</v>
      </c>
      <c r="G11452" t="s">
        <v>29620</v>
      </c>
    </row>
    <row r="11453" spans="1:7" hidden="1" x14ac:dyDescent="0.25">
      <c r="A11453" t="s">
        <v>803</v>
      </c>
      <c r="B11453" t="s">
        <v>8</v>
      </c>
      <c r="F11453" t="s">
        <v>21896</v>
      </c>
      <c r="G11453" t="s">
        <v>29620</v>
      </c>
    </row>
    <row r="11454" spans="1:7" hidden="1" x14ac:dyDescent="0.25">
      <c r="A11454" t="s">
        <v>803</v>
      </c>
      <c r="B11454" t="s">
        <v>8</v>
      </c>
      <c r="F11454" t="s">
        <v>21899</v>
      </c>
      <c r="G11454" t="s">
        <v>29620</v>
      </c>
    </row>
    <row r="11455" spans="1:7" hidden="1" x14ac:dyDescent="0.25">
      <c r="A11455" t="s">
        <v>803</v>
      </c>
      <c r="B11455" t="s">
        <v>8</v>
      </c>
      <c r="F11455" t="s">
        <v>21902</v>
      </c>
      <c r="G11455" t="s">
        <v>29620</v>
      </c>
    </row>
    <row r="11456" spans="1:7" hidden="1" x14ac:dyDescent="0.25">
      <c r="A11456" t="s">
        <v>803</v>
      </c>
      <c r="B11456" t="s">
        <v>8</v>
      </c>
      <c r="F11456" t="s">
        <v>21905</v>
      </c>
      <c r="G11456" t="s">
        <v>29620</v>
      </c>
    </row>
    <row r="11457" spans="1:7" hidden="1" x14ac:dyDescent="0.25">
      <c r="A11457" t="s">
        <v>803</v>
      </c>
      <c r="B11457" t="s">
        <v>8</v>
      </c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F11476" t="s">
        <v>21783</v>
      </c>
      <c r="G11476" t="s">
        <v>4880</v>
      </c>
    </row>
    <row r="11477" spans="1:7" hidden="1" x14ac:dyDescent="0.25">
      <c r="A11477" t="s">
        <v>3371</v>
      </c>
      <c r="B11477" t="s">
        <v>646</v>
      </c>
      <c r="F11477" t="s">
        <v>21822</v>
      </c>
      <c r="G11477" t="s">
        <v>4881</v>
      </c>
    </row>
    <row r="11478" spans="1:7" hidden="1" x14ac:dyDescent="0.25">
      <c r="A11478" t="s">
        <v>3371</v>
      </c>
      <c r="B11478" t="s">
        <v>86</v>
      </c>
      <c r="F11478" t="s">
        <v>21825</v>
      </c>
      <c r="G11478" t="s">
        <v>4881</v>
      </c>
    </row>
    <row r="11479" spans="1:7" hidden="1" x14ac:dyDescent="0.25">
      <c r="A11479" t="s">
        <v>3371</v>
      </c>
      <c r="B11479" t="s">
        <v>86</v>
      </c>
      <c r="F11479" t="s">
        <v>21828</v>
      </c>
      <c r="G11479" t="s">
        <v>4881</v>
      </c>
    </row>
    <row r="11480" spans="1:7" hidden="1" x14ac:dyDescent="0.25">
      <c r="A11480" t="s">
        <v>803</v>
      </c>
      <c r="B11480" t="s">
        <v>8</v>
      </c>
      <c r="F11480" t="s">
        <v>21831</v>
      </c>
      <c r="G11480" t="s">
        <v>4881</v>
      </c>
    </row>
    <row r="11481" spans="1:7" hidden="1" x14ac:dyDescent="0.25">
      <c r="A11481" t="s">
        <v>4</v>
      </c>
      <c r="B11481" t="s">
        <v>3229</v>
      </c>
      <c r="F11481" t="s">
        <v>21834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F11482" t="s">
        <v>21837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F11483" t="s">
        <v>21840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F11484" t="s">
        <v>21843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F11485" t="s">
        <v>21846</v>
      </c>
      <c r="G11485" t="s">
        <v>4881</v>
      </c>
    </row>
    <row r="11486" spans="1:7" hidden="1" x14ac:dyDescent="0.25">
      <c r="A11486" t="s">
        <v>4</v>
      </c>
      <c r="B11486" t="s">
        <v>13225</v>
      </c>
      <c r="F11486" t="s">
        <v>21849</v>
      </c>
      <c r="G11486" t="s">
        <v>4881</v>
      </c>
    </row>
    <row r="11487" spans="1:7" hidden="1" x14ac:dyDescent="0.25">
      <c r="A11487" t="s">
        <v>803</v>
      </c>
      <c r="B11487" t="s">
        <v>8</v>
      </c>
      <c r="F11487" t="s">
        <v>21852</v>
      </c>
      <c r="G11487" t="s">
        <v>4881</v>
      </c>
    </row>
    <row r="11488" spans="1:7" hidden="1" x14ac:dyDescent="0.25">
      <c r="A11488" t="s">
        <v>803</v>
      </c>
      <c r="B11488" t="s">
        <v>8</v>
      </c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F11518" t="s">
        <v>21938</v>
      </c>
      <c r="G11518" t="s">
        <v>4868</v>
      </c>
    </row>
    <row r="11519" spans="1:7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21992</v>
      </c>
      <c r="G11566" t="s">
        <v>29620</v>
      </c>
    </row>
    <row r="11567" spans="1:7" hidden="1" x14ac:dyDescent="0.25">
      <c r="A11567" t="s">
        <v>803</v>
      </c>
      <c r="B11567" t="s">
        <v>8</v>
      </c>
      <c r="F11567" t="s">
        <v>22124</v>
      </c>
      <c r="G11567" t="s">
        <v>29620</v>
      </c>
    </row>
    <row r="11568" spans="1:7" hidden="1" x14ac:dyDescent="0.25">
      <c r="A11568" t="s">
        <v>803</v>
      </c>
      <c r="B11568" t="s">
        <v>8</v>
      </c>
      <c r="F11568" t="s">
        <v>22127</v>
      </c>
      <c r="G11568" t="s">
        <v>29620</v>
      </c>
    </row>
    <row r="11569" spans="1:7" hidden="1" x14ac:dyDescent="0.25">
      <c r="A11569" t="s">
        <v>162</v>
      </c>
      <c r="B11569" t="s">
        <v>7577</v>
      </c>
      <c r="C11569" t="s">
        <v>22575</v>
      </c>
      <c r="F11569" t="s">
        <v>22130</v>
      </c>
      <c r="G11569" t="s">
        <v>29620</v>
      </c>
    </row>
    <row r="11570" spans="1:7" hidden="1" x14ac:dyDescent="0.25">
      <c r="A11570" t="s">
        <v>162</v>
      </c>
      <c r="B11570" t="s">
        <v>7577</v>
      </c>
      <c r="C11570" t="s">
        <v>22575</v>
      </c>
      <c r="E11570" t="s">
        <v>1140</v>
      </c>
      <c r="F11570" t="s">
        <v>22133</v>
      </c>
      <c r="G11570" t="s">
        <v>29620</v>
      </c>
    </row>
    <row r="11571" spans="1:7" hidden="1" x14ac:dyDescent="0.25">
      <c r="A11571" t="s">
        <v>162</v>
      </c>
      <c r="B11571" t="s">
        <v>7577</v>
      </c>
      <c r="C11571" t="s">
        <v>22575</v>
      </c>
      <c r="E11571" t="s">
        <v>1140</v>
      </c>
      <c r="F11571" t="s">
        <v>22136</v>
      </c>
      <c r="G11571" t="s">
        <v>29620</v>
      </c>
    </row>
    <row r="11572" spans="1:7" hidden="1" x14ac:dyDescent="0.25">
      <c r="A11572" t="s">
        <v>162</v>
      </c>
      <c r="B11572" t="s">
        <v>7577</v>
      </c>
      <c r="C11572" t="s">
        <v>22575</v>
      </c>
      <c r="E11572" t="s">
        <v>1140</v>
      </c>
      <c r="F11572" t="s">
        <v>22139</v>
      </c>
      <c r="G11572" t="s">
        <v>29620</v>
      </c>
    </row>
    <row r="11573" spans="1:7" hidden="1" x14ac:dyDescent="0.25">
      <c r="A11573" t="s">
        <v>304</v>
      </c>
      <c r="B11573" t="s">
        <v>7577</v>
      </c>
      <c r="C11573" t="s">
        <v>22576</v>
      </c>
      <c r="F11573" t="s">
        <v>22142</v>
      </c>
      <c r="G11573" t="s">
        <v>29620</v>
      </c>
    </row>
    <row r="11574" spans="1:7" hidden="1" x14ac:dyDescent="0.25">
      <c r="A11574" t="s">
        <v>4</v>
      </c>
      <c r="B11574" t="s">
        <v>3229</v>
      </c>
      <c r="F11574" t="s">
        <v>22145</v>
      </c>
      <c r="G11574" t="s">
        <v>29620</v>
      </c>
    </row>
    <row r="11575" spans="1:7" hidden="1" x14ac:dyDescent="0.25">
      <c r="A11575" t="s">
        <v>803</v>
      </c>
      <c r="B11575" t="s">
        <v>8</v>
      </c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F11599" t="s">
        <v>22220</v>
      </c>
      <c r="G11599" t="s">
        <v>4880</v>
      </c>
    </row>
    <row r="11600" spans="1:7" hidden="1" x14ac:dyDescent="0.25">
      <c r="A11600" t="s">
        <v>803</v>
      </c>
      <c r="B11600" t="s">
        <v>8</v>
      </c>
      <c r="F11600" t="s">
        <v>21995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22581</v>
      </c>
      <c r="F11601" t="s">
        <v>22223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22581</v>
      </c>
      <c r="F11602" t="s">
        <v>22226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22581</v>
      </c>
      <c r="F11603" t="s">
        <v>22229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22581</v>
      </c>
      <c r="F11604" t="s">
        <v>22232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22581</v>
      </c>
      <c r="F11605" t="s">
        <v>22235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22581</v>
      </c>
      <c r="F11606" t="s">
        <v>22238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22581</v>
      </c>
      <c r="F11607" t="s">
        <v>22241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22581</v>
      </c>
      <c r="F11608" t="s">
        <v>22244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22581</v>
      </c>
      <c r="F11609" t="s">
        <v>22247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22581</v>
      </c>
      <c r="F11610" t="s">
        <v>22250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22581</v>
      </c>
      <c r="F11611" t="s">
        <v>22253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22581</v>
      </c>
      <c r="F11612" t="s">
        <v>22256</v>
      </c>
      <c r="G11612" t="s">
        <v>4881</v>
      </c>
    </row>
    <row r="11613" spans="1:7" hidden="1" x14ac:dyDescent="0.25">
      <c r="A11613" t="s">
        <v>803</v>
      </c>
      <c r="B11613" t="s">
        <v>8</v>
      </c>
      <c r="F11613" t="s">
        <v>22259</v>
      </c>
      <c r="G11613" t="s">
        <v>4881</v>
      </c>
    </row>
    <row r="11614" spans="1:7" hidden="1" x14ac:dyDescent="0.25">
      <c r="A11614" t="s">
        <v>803</v>
      </c>
      <c r="B11614" t="s">
        <v>8</v>
      </c>
      <c r="F11614" t="s">
        <v>22262</v>
      </c>
      <c r="G11614" t="s">
        <v>4881</v>
      </c>
    </row>
    <row r="11615" spans="1:7" hidden="1" x14ac:dyDescent="0.25">
      <c r="A11615" t="s">
        <v>4</v>
      </c>
      <c r="B11615" t="s">
        <v>22577</v>
      </c>
      <c r="F11615" t="s">
        <v>22265</v>
      </c>
      <c r="G11615" t="s">
        <v>4881</v>
      </c>
    </row>
    <row r="11616" spans="1:7" hidden="1" x14ac:dyDescent="0.25">
      <c r="A11616" t="s">
        <v>3371</v>
      </c>
      <c r="B11616" t="s">
        <v>260</v>
      </c>
      <c r="F11616" t="s">
        <v>22268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E11617" t="s">
        <v>12303</v>
      </c>
      <c r="F11617" t="s">
        <v>22271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E11618" t="s">
        <v>12303</v>
      </c>
      <c r="F11618" t="s">
        <v>22274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E11619" t="s">
        <v>12303</v>
      </c>
      <c r="F11619" t="s">
        <v>22277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E11620" t="s">
        <v>12303</v>
      </c>
      <c r="F11620" t="s">
        <v>22280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E11621" t="s">
        <v>12303</v>
      </c>
      <c r="F11621" t="s">
        <v>22283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E11622" t="s">
        <v>12303</v>
      </c>
      <c r="F11622" t="s">
        <v>22286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E11623" t="s">
        <v>12303</v>
      </c>
      <c r="F11623" t="s">
        <v>22289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F11624" t="s">
        <v>22292</v>
      </c>
      <c r="G11624" t="s">
        <v>4881</v>
      </c>
    </row>
    <row r="11625" spans="1:7" hidden="1" x14ac:dyDescent="0.25">
      <c r="A11625" t="s">
        <v>4</v>
      </c>
      <c r="B11625" t="s">
        <v>3240</v>
      </c>
      <c r="F11625" t="s">
        <v>22295</v>
      </c>
      <c r="G11625" t="s">
        <v>4881</v>
      </c>
    </row>
    <row r="11626" spans="1:7" hidden="1" x14ac:dyDescent="0.25">
      <c r="A11626" t="s">
        <v>3371</v>
      </c>
      <c r="B11626" t="s">
        <v>260</v>
      </c>
      <c r="F11626" t="s">
        <v>22298</v>
      </c>
      <c r="G11626" t="s">
        <v>4881</v>
      </c>
    </row>
    <row r="11627" spans="1:7" hidden="1" x14ac:dyDescent="0.25">
      <c r="A11627" t="s">
        <v>3371</v>
      </c>
      <c r="B11627" t="s">
        <v>260</v>
      </c>
      <c r="F11627" t="s">
        <v>22301</v>
      </c>
      <c r="G11627" t="s">
        <v>4881</v>
      </c>
    </row>
    <row r="11628" spans="1:7" hidden="1" x14ac:dyDescent="0.25">
      <c r="A11628" t="s">
        <v>3371</v>
      </c>
      <c r="B11628" t="s">
        <v>86</v>
      </c>
      <c r="F11628" t="s">
        <v>22304</v>
      </c>
      <c r="G11628" t="s">
        <v>4881</v>
      </c>
    </row>
    <row r="11629" spans="1:7" hidden="1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F11707" t="s">
        <v>22535</v>
      </c>
      <c r="G11707" t="s">
        <v>4868</v>
      </c>
    </row>
    <row r="11708" spans="1:7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hidden="1" x14ac:dyDescent="0.25">
      <c r="A11718" t="s">
        <v>803</v>
      </c>
      <c r="B11718" t="s">
        <v>8</v>
      </c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F11766" t="s">
        <v>22688</v>
      </c>
      <c r="G11766" t="s">
        <v>29620</v>
      </c>
    </row>
    <row r="11767" spans="1:7" hidden="1" x14ac:dyDescent="0.25">
      <c r="A11767" t="s">
        <v>803</v>
      </c>
      <c r="B11767" t="s">
        <v>8</v>
      </c>
      <c r="F11767" t="s">
        <v>22691</v>
      </c>
      <c r="G11767" t="s">
        <v>29620</v>
      </c>
    </row>
    <row r="11768" spans="1:7" hidden="1" x14ac:dyDescent="0.25">
      <c r="A11768" t="s">
        <v>803</v>
      </c>
      <c r="B11768" t="s">
        <v>8</v>
      </c>
      <c r="F11768" t="s">
        <v>22694</v>
      </c>
      <c r="G11768" t="s">
        <v>29620</v>
      </c>
    </row>
    <row r="11769" spans="1:7" hidden="1" x14ac:dyDescent="0.25">
      <c r="A11769" t="s">
        <v>803</v>
      </c>
      <c r="B11769" t="s">
        <v>8</v>
      </c>
      <c r="F11769" t="s">
        <v>22697</v>
      </c>
      <c r="G11769" t="s">
        <v>29620</v>
      </c>
    </row>
    <row r="11770" spans="1:7" hidden="1" x14ac:dyDescent="0.25">
      <c r="A11770" t="s">
        <v>4</v>
      </c>
      <c r="B11770" t="s">
        <v>23064</v>
      </c>
      <c r="C11770" t="s">
        <v>22575</v>
      </c>
      <c r="F11770" t="s">
        <v>22700</v>
      </c>
      <c r="G11770" t="s">
        <v>29620</v>
      </c>
    </row>
    <row r="11771" spans="1:7" hidden="1" x14ac:dyDescent="0.25">
      <c r="A11771" t="s">
        <v>775</v>
      </c>
      <c r="B11771" t="s">
        <v>646</v>
      </c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F11820" t="s">
        <v>23031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F11821" t="s">
        <v>22835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E11822" t="s">
        <v>1140</v>
      </c>
      <c r="F11822" t="s">
        <v>22838</v>
      </c>
      <c r="G11822" t="s">
        <v>4881</v>
      </c>
    </row>
    <row r="11823" spans="1:7" hidden="1" x14ac:dyDescent="0.25">
      <c r="A11823" t="s">
        <v>4</v>
      </c>
      <c r="B11823" t="s">
        <v>3240</v>
      </c>
      <c r="F11823" t="s">
        <v>22841</v>
      </c>
      <c r="G11823" t="s">
        <v>4881</v>
      </c>
    </row>
    <row r="11824" spans="1:7" hidden="1" x14ac:dyDescent="0.25">
      <c r="A11824" t="s">
        <v>10089</v>
      </c>
      <c r="B11824" t="s">
        <v>260</v>
      </c>
      <c r="F11824" t="s">
        <v>22844</v>
      </c>
      <c r="G11824" t="s">
        <v>4881</v>
      </c>
    </row>
    <row r="11825" spans="1:7" hidden="1" x14ac:dyDescent="0.25">
      <c r="A11825" t="s">
        <v>7825</v>
      </c>
      <c r="B11825" t="s">
        <v>646</v>
      </c>
      <c r="F11825" t="s">
        <v>22847</v>
      </c>
      <c r="G11825" t="s">
        <v>4881</v>
      </c>
    </row>
    <row r="11826" spans="1:7" hidden="1" x14ac:dyDescent="0.25">
      <c r="A11826" t="s">
        <v>803</v>
      </c>
      <c r="B11826" t="s">
        <v>8</v>
      </c>
      <c r="F11826" t="s">
        <v>22850</v>
      </c>
      <c r="G11826" t="s">
        <v>4881</v>
      </c>
    </row>
    <row r="11827" spans="1:7" hidden="1" x14ac:dyDescent="0.25">
      <c r="A11827" t="s">
        <v>803</v>
      </c>
      <c r="B11827" t="s">
        <v>8</v>
      </c>
      <c r="F11827" t="s">
        <v>22853</v>
      </c>
      <c r="G11827" t="s">
        <v>4881</v>
      </c>
    </row>
    <row r="11828" spans="1:7" hidden="1" x14ac:dyDescent="0.25">
      <c r="A11828" t="s">
        <v>803</v>
      </c>
      <c r="B11828" t="s">
        <v>8</v>
      </c>
      <c r="F11828" t="s">
        <v>22856</v>
      </c>
      <c r="G11828" t="s">
        <v>4881</v>
      </c>
    </row>
    <row r="11829" spans="1:7" hidden="1" x14ac:dyDescent="0.25">
      <c r="A11829" t="s">
        <v>803</v>
      </c>
      <c r="B11829" t="s">
        <v>8</v>
      </c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F11863" t="s">
        <v>22953</v>
      </c>
      <c r="G11863" t="s">
        <v>4868</v>
      </c>
    </row>
    <row r="11864" spans="1:7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F11874" t="s">
        <v>23057</v>
      </c>
      <c r="G11874" t="s">
        <v>4860</v>
      </c>
    </row>
    <row r="11875" spans="1:7" hidden="1" x14ac:dyDescent="0.25">
      <c r="A11875" t="s">
        <v>23068</v>
      </c>
      <c r="B11875" t="s">
        <v>646</v>
      </c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F11902" t="s">
        <v>23116</v>
      </c>
      <c r="G11902" t="s">
        <v>4860</v>
      </c>
    </row>
    <row r="11903" spans="1:7" hidden="1" x14ac:dyDescent="0.25">
      <c r="A11903" t="s">
        <v>23691</v>
      </c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23539</v>
      </c>
      <c r="G11919" t="s">
        <v>29620</v>
      </c>
    </row>
    <row r="11920" spans="1:7" hidden="1" x14ac:dyDescent="0.25">
      <c r="A11920" t="s">
        <v>803</v>
      </c>
      <c r="B11920" t="s">
        <v>8</v>
      </c>
      <c r="F11920" t="s">
        <v>23542</v>
      </c>
      <c r="G11920" t="s">
        <v>29620</v>
      </c>
    </row>
    <row r="11921" spans="1:7" hidden="1" x14ac:dyDescent="0.25">
      <c r="A11921" t="s">
        <v>803</v>
      </c>
      <c r="B11921" t="s">
        <v>8</v>
      </c>
      <c r="F11921" t="s">
        <v>23545</v>
      </c>
      <c r="G11921" t="s">
        <v>29620</v>
      </c>
    </row>
    <row r="11922" spans="1:7" hidden="1" x14ac:dyDescent="0.25">
      <c r="A11922" t="s">
        <v>803</v>
      </c>
      <c r="B11922" t="s">
        <v>8</v>
      </c>
      <c r="F11922" t="s">
        <v>23548</v>
      </c>
      <c r="G11922" t="s">
        <v>29620</v>
      </c>
    </row>
    <row r="11923" spans="1:7" hidden="1" x14ac:dyDescent="0.25">
      <c r="A11923" t="s">
        <v>803</v>
      </c>
      <c r="B11923" t="s">
        <v>8</v>
      </c>
      <c r="F11923" t="s">
        <v>23551</v>
      </c>
      <c r="G11923" t="s">
        <v>29620</v>
      </c>
    </row>
    <row r="11924" spans="1:7" hidden="1" x14ac:dyDescent="0.25">
      <c r="A11924" t="s">
        <v>803</v>
      </c>
      <c r="B11924" t="s">
        <v>8</v>
      </c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F11952" t="s">
        <v>23191</v>
      </c>
      <c r="G11952" t="s">
        <v>4880</v>
      </c>
    </row>
    <row r="11953" spans="1:7" hidden="1" x14ac:dyDescent="0.25">
      <c r="A11953" t="s">
        <v>803</v>
      </c>
      <c r="B11953" t="s">
        <v>8</v>
      </c>
      <c r="F11953" t="s">
        <v>23242</v>
      </c>
      <c r="G11953" t="s">
        <v>4881</v>
      </c>
    </row>
    <row r="11954" spans="1:7" hidden="1" x14ac:dyDescent="0.25">
      <c r="A11954" t="s">
        <v>3371</v>
      </c>
      <c r="B11954" t="s">
        <v>86</v>
      </c>
      <c r="F11954" t="s">
        <v>23245</v>
      </c>
      <c r="G11954" t="s">
        <v>4881</v>
      </c>
    </row>
    <row r="11955" spans="1:7" hidden="1" x14ac:dyDescent="0.25">
      <c r="A11955" t="s">
        <v>3371</v>
      </c>
      <c r="B11955" t="s">
        <v>86</v>
      </c>
      <c r="F11955" t="s">
        <v>23248</v>
      </c>
      <c r="G11955" t="s">
        <v>4881</v>
      </c>
    </row>
    <row r="11956" spans="1:7" hidden="1" x14ac:dyDescent="0.25">
      <c r="A11956" t="s">
        <v>3371</v>
      </c>
      <c r="B11956" t="s">
        <v>646</v>
      </c>
      <c r="F11956" t="s">
        <v>23254</v>
      </c>
      <c r="G11956" t="s">
        <v>4881</v>
      </c>
    </row>
    <row r="11957" spans="1:7" hidden="1" x14ac:dyDescent="0.25">
      <c r="A11957" t="s">
        <v>23696</v>
      </c>
      <c r="B11957" t="s">
        <v>260</v>
      </c>
      <c r="F11957" t="s">
        <v>23257</v>
      </c>
      <c r="G11957" t="s">
        <v>4881</v>
      </c>
    </row>
    <row r="11958" spans="1:7" hidden="1" x14ac:dyDescent="0.25">
      <c r="A11958" t="s">
        <v>23053</v>
      </c>
      <c r="B11958" t="s">
        <v>86</v>
      </c>
      <c r="F11958" t="s">
        <v>23260</v>
      </c>
      <c r="G11958" t="s">
        <v>4881</v>
      </c>
    </row>
    <row r="11959" spans="1:7" hidden="1" x14ac:dyDescent="0.25">
      <c r="A11959" t="s">
        <v>162</v>
      </c>
      <c r="B11959" t="s">
        <v>22568</v>
      </c>
      <c r="C11959" t="s">
        <v>22575</v>
      </c>
      <c r="F11959" t="s">
        <v>23263</v>
      </c>
      <c r="G11959" t="s">
        <v>4881</v>
      </c>
    </row>
    <row r="11960" spans="1:7" hidden="1" x14ac:dyDescent="0.25">
      <c r="A11960" t="s">
        <v>162</v>
      </c>
      <c r="B11960" t="s">
        <v>22568</v>
      </c>
      <c r="C11960" t="s">
        <v>22575</v>
      </c>
      <c r="F11960" t="s">
        <v>23266</v>
      </c>
      <c r="G11960" t="s">
        <v>4881</v>
      </c>
    </row>
    <row r="11961" spans="1:7" hidden="1" x14ac:dyDescent="0.25">
      <c r="A11961" t="s">
        <v>162</v>
      </c>
      <c r="B11961" t="s">
        <v>22568</v>
      </c>
      <c r="C11961" t="s">
        <v>58</v>
      </c>
      <c r="F11961" t="s">
        <v>23269</v>
      </c>
      <c r="G11961" t="s">
        <v>4881</v>
      </c>
    </row>
    <row r="11962" spans="1:7" hidden="1" x14ac:dyDescent="0.25">
      <c r="A11962" t="s">
        <v>162</v>
      </c>
      <c r="B11962" t="s">
        <v>22568</v>
      </c>
      <c r="C11962" t="s">
        <v>58</v>
      </c>
      <c r="F11962" t="s">
        <v>23272</v>
      </c>
      <c r="G11962" t="s">
        <v>4881</v>
      </c>
    </row>
    <row r="11963" spans="1:7" hidden="1" x14ac:dyDescent="0.25">
      <c r="A11963" t="s">
        <v>162</v>
      </c>
      <c r="B11963" t="s">
        <v>22568</v>
      </c>
      <c r="C11963" t="s">
        <v>22575</v>
      </c>
      <c r="F11963" t="s">
        <v>23275</v>
      </c>
      <c r="G11963" t="s">
        <v>4881</v>
      </c>
    </row>
    <row r="11964" spans="1:7" hidden="1" x14ac:dyDescent="0.25">
      <c r="A11964" t="s">
        <v>162</v>
      </c>
      <c r="B11964" t="s">
        <v>22568</v>
      </c>
      <c r="C11964" t="s">
        <v>22575</v>
      </c>
      <c r="F11964" t="s">
        <v>23278</v>
      </c>
      <c r="G11964" t="s">
        <v>4881</v>
      </c>
    </row>
    <row r="11965" spans="1:7" hidden="1" x14ac:dyDescent="0.25">
      <c r="A11965" t="s">
        <v>162</v>
      </c>
      <c r="B11965" t="s">
        <v>22568</v>
      </c>
      <c r="C11965" t="s">
        <v>58</v>
      </c>
      <c r="F11965" t="s">
        <v>23281</v>
      </c>
      <c r="G11965" t="s">
        <v>4881</v>
      </c>
    </row>
    <row r="11966" spans="1:7" hidden="1" x14ac:dyDescent="0.25">
      <c r="A11966" t="s">
        <v>162</v>
      </c>
      <c r="B11966" t="s">
        <v>22568</v>
      </c>
      <c r="C11966" t="s">
        <v>58</v>
      </c>
      <c r="F11966" t="s">
        <v>23284</v>
      </c>
      <c r="G11966" t="s">
        <v>4881</v>
      </c>
    </row>
    <row r="11967" spans="1:7" hidden="1" x14ac:dyDescent="0.25">
      <c r="A11967" t="s">
        <v>162</v>
      </c>
      <c r="B11967" t="s">
        <v>22568</v>
      </c>
      <c r="C11967" t="s">
        <v>58</v>
      </c>
      <c r="F11967" t="s">
        <v>23287</v>
      </c>
      <c r="G11967" t="s">
        <v>4881</v>
      </c>
    </row>
    <row r="11968" spans="1:7" hidden="1" x14ac:dyDescent="0.25">
      <c r="A11968" t="s">
        <v>162</v>
      </c>
      <c r="B11968" t="s">
        <v>22568</v>
      </c>
      <c r="C11968" t="s">
        <v>22575</v>
      </c>
      <c r="F11968" t="s">
        <v>23290</v>
      </c>
      <c r="G11968" t="s">
        <v>4881</v>
      </c>
    </row>
    <row r="11969" spans="1:7" hidden="1" x14ac:dyDescent="0.25">
      <c r="A11969" t="s">
        <v>162</v>
      </c>
      <c r="B11969" t="s">
        <v>22568</v>
      </c>
      <c r="C11969" t="s">
        <v>22575</v>
      </c>
      <c r="F11969" t="s">
        <v>23293</v>
      </c>
      <c r="G11969" t="s">
        <v>4881</v>
      </c>
    </row>
    <row r="11970" spans="1:7" hidden="1" x14ac:dyDescent="0.25">
      <c r="A11970" t="s">
        <v>162</v>
      </c>
      <c r="B11970" t="s">
        <v>22568</v>
      </c>
      <c r="C11970" t="s">
        <v>22575</v>
      </c>
      <c r="F11970" t="s">
        <v>23296</v>
      </c>
      <c r="G11970" t="s">
        <v>4881</v>
      </c>
    </row>
    <row r="11971" spans="1:7" hidden="1" x14ac:dyDescent="0.25">
      <c r="A11971" t="s">
        <v>162</v>
      </c>
      <c r="B11971" t="s">
        <v>22568</v>
      </c>
      <c r="C11971" t="s">
        <v>22575</v>
      </c>
      <c r="F11971" t="s">
        <v>23299</v>
      </c>
      <c r="G11971" t="s">
        <v>4881</v>
      </c>
    </row>
    <row r="11972" spans="1:7" hidden="1" x14ac:dyDescent="0.25">
      <c r="A11972" t="s">
        <v>162</v>
      </c>
      <c r="B11972" t="s">
        <v>22568</v>
      </c>
      <c r="C11972" t="s">
        <v>22575</v>
      </c>
      <c r="F11972" t="s">
        <v>23302</v>
      </c>
      <c r="G11972" t="s">
        <v>4881</v>
      </c>
    </row>
    <row r="11973" spans="1:7" hidden="1" x14ac:dyDescent="0.25">
      <c r="A11973" t="s">
        <v>162</v>
      </c>
      <c r="B11973" t="s">
        <v>22568</v>
      </c>
      <c r="C11973" t="s">
        <v>22575</v>
      </c>
      <c r="F11973" t="s">
        <v>23305</v>
      </c>
      <c r="G11973" t="s">
        <v>4881</v>
      </c>
    </row>
    <row r="11974" spans="1:7" hidden="1" x14ac:dyDescent="0.25">
      <c r="A11974" t="s">
        <v>162</v>
      </c>
      <c r="B11974" t="s">
        <v>22568</v>
      </c>
      <c r="C11974" t="s">
        <v>22575</v>
      </c>
      <c r="F11974" t="s">
        <v>23308</v>
      </c>
      <c r="G11974" t="s">
        <v>4881</v>
      </c>
    </row>
    <row r="11975" spans="1:7" hidden="1" x14ac:dyDescent="0.25">
      <c r="A11975" t="s">
        <v>162</v>
      </c>
      <c r="B11975" t="s">
        <v>22568</v>
      </c>
      <c r="C11975" t="s">
        <v>22575</v>
      </c>
      <c r="F11975" t="s">
        <v>23311</v>
      </c>
      <c r="G11975" t="s">
        <v>4881</v>
      </c>
    </row>
    <row r="11976" spans="1:7" hidden="1" x14ac:dyDescent="0.25">
      <c r="A11976" t="s">
        <v>162</v>
      </c>
      <c r="B11976" t="s">
        <v>22568</v>
      </c>
      <c r="C11976" t="s">
        <v>22575</v>
      </c>
      <c r="F11976" t="s">
        <v>23314</v>
      </c>
      <c r="G11976" t="s">
        <v>4881</v>
      </c>
    </row>
    <row r="11977" spans="1:7" hidden="1" x14ac:dyDescent="0.25">
      <c r="A11977" t="s">
        <v>162</v>
      </c>
      <c r="B11977" t="s">
        <v>22568</v>
      </c>
      <c r="C11977" t="s">
        <v>22575</v>
      </c>
      <c r="F11977" t="s">
        <v>23317</v>
      </c>
      <c r="G11977" t="s">
        <v>4881</v>
      </c>
    </row>
    <row r="11978" spans="1:7" hidden="1" x14ac:dyDescent="0.25">
      <c r="A11978" t="s">
        <v>162</v>
      </c>
      <c r="B11978" t="s">
        <v>22568</v>
      </c>
      <c r="C11978" t="s">
        <v>22575</v>
      </c>
      <c r="F11978" t="s">
        <v>23320</v>
      </c>
      <c r="G11978" t="s">
        <v>4881</v>
      </c>
    </row>
    <row r="11979" spans="1:7" hidden="1" x14ac:dyDescent="0.25">
      <c r="A11979" t="s">
        <v>162</v>
      </c>
      <c r="B11979" t="s">
        <v>22568</v>
      </c>
      <c r="C11979" t="s">
        <v>22575</v>
      </c>
      <c r="F11979" t="s">
        <v>23323</v>
      </c>
      <c r="G11979" t="s">
        <v>4881</v>
      </c>
    </row>
    <row r="11980" spans="1:7" hidden="1" x14ac:dyDescent="0.25">
      <c r="A11980" t="s">
        <v>162</v>
      </c>
      <c r="B11980" t="s">
        <v>22568</v>
      </c>
      <c r="C11980" t="s">
        <v>22575</v>
      </c>
      <c r="F11980" t="s">
        <v>23326</v>
      </c>
      <c r="G11980" t="s">
        <v>4881</v>
      </c>
    </row>
    <row r="11981" spans="1:7" hidden="1" x14ac:dyDescent="0.25">
      <c r="A11981" t="s">
        <v>162</v>
      </c>
      <c r="B11981" t="s">
        <v>22568</v>
      </c>
      <c r="C11981" t="s">
        <v>22575</v>
      </c>
      <c r="F11981" t="s">
        <v>23329</v>
      </c>
      <c r="G11981" t="s">
        <v>4881</v>
      </c>
    </row>
    <row r="11982" spans="1:7" hidden="1" x14ac:dyDescent="0.25">
      <c r="A11982" t="s">
        <v>162</v>
      </c>
      <c r="B11982" t="s">
        <v>22568</v>
      </c>
      <c r="C11982" t="s">
        <v>22575</v>
      </c>
      <c r="F11982" t="s">
        <v>23332</v>
      </c>
      <c r="G11982" t="s">
        <v>4881</v>
      </c>
    </row>
    <row r="11983" spans="1:7" hidden="1" x14ac:dyDescent="0.25">
      <c r="A11983" t="s">
        <v>162</v>
      </c>
      <c r="B11983" t="s">
        <v>22568</v>
      </c>
      <c r="C11983" t="s">
        <v>22575</v>
      </c>
      <c r="F11983" t="s">
        <v>23335</v>
      </c>
      <c r="G11983" t="s">
        <v>4881</v>
      </c>
    </row>
    <row r="11984" spans="1:7" hidden="1" x14ac:dyDescent="0.25">
      <c r="A11984" t="s">
        <v>162</v>
      </c>
      <c r="B11984" t="s">
        <v>22568</v>
      </c>
      <c r="C11984" t="s">
        <v>22575</v>
      </c>
      <c r="F11984" t="s">
        <v>23338</v>
      </c>
      <c r="G11984" t="s">
        <v>4881</v>
      </c>
    </row>
    <row r="11985" spans="1:7" hidden="1" x14ac:dyDescent="0.25">
      <c r="A11985" t="s">
        <v>1587</v>
      </c>
      <c r="B11985" t="s">
        <v>22568</v>
      </c>
      <c r="F11985" t="s">
        <v>23341</v>
      </c>
      <c r="G11985" t="s">
        <v>4881</v>
      </c>
    </row>
    <row r="11986" spans="1:7" hidden="1" x14ac:dyDescent="0.25">
      <c r="A11986" t="s">
        <v>3371</v>
      </c>
      <c r="B11986" t="s">
        <v>646</v>
      </c>
      <c r="F11986" t="s">
        <v>23344</v>
      </c>
      <c r="G11986" t="s">
        <v>4881</v>
      </c>
    </row>
    <row r="11987" spans="1:7" hidden="1" x14ac:dyDescent="0.25">
      <c r="A11987" t="s">
        <v>3371</v>
      </c>
      <c r="B11987" t="s">
        <v>646</v>
      </c>
      <c r="F11987" t="s">
        <v>23347</v>
      </c>
      <c r="G11987" t="s">
        <v>4881</v>
      </c>
    </row>
    <row r="11988" spans="1:7" hidden="1" x14ac:dyDescent="0.25">
      <c r="A11988" t="s">
        <v>8385</v>
      </c>
      <c r="B11988" t="s">
        <v>646</v>
      </c>
      <c r="F11988" t="s">
        <v>23350</v>
      </c>
      <c r="G11988" t="s">
        <v>4881</v>
      </c>
    </row>
    <row r="11989" spans="1:7" hidden="1" x14ac:dyDescent="0.25">
      <c r="A11989" t="s">
        <v>23697</v>
      </c>
      <c r="B11989" t="s">
        <v>646</v>
      </c>
      <c r="F11989" t="s">
        <v>23353</v>
      </c>
      <c r="G11989" t="s">
        <v>4881</v>
      </c>
    </row>
    <row r="11990" spans="1:7" hidden="1" x14ac:dyDescent="0.25">
      <c r="A11990" t="s">
        <v>23697</v>
      </c>
      <c r="B11990" t="s">
        <v>646</v>
      </c>
      <c r="F11990" t="s">
        <v>23356</v>
      </c>
      <c r="G11990" t="s">
        <v>4881</v>
      </c>
    </row>
    <row r="11991" spans="1:7" hidden="1" x14ac:dyDescent="0.25">
      <c r="A11991" t="s">
        <v>4</v>
      </c>
      <c r="B11991" t="s">
        <v>6606</v>
      </c>
      <c r="F11991" t="s">
        <v>23359</v>
      </c>
      <c r="G11991" t="s">
        <v>4881</v>
      </c>
    </row>
    <row r="11992" spans="1:7" hidden="1" x14ac:dyDescent="0.25">
      <c r="A11992" t="s">
        <v>23698</v>
      </c>
      <c r="B11992" t="s">
        <v>646</v>
      </c>
      <c r="F11992" t="s">
        <v>23362</v>
      </c>
      <c r="G11992" t="s">
        <v>4881</v>
      </c>
    </row>
    <row r="11993" spans="1:7" hidden="1" x14ac:dyDescent="0.25">
      <c r="A11993" t="s">
        <v>162</v>
      </c>
      <c r="B11993" t="s">
        <v>23690</v>
      </c>
      <c r="C11993" t="s">
        <v>58</v>
      </c>
      <c r="F11993" t="s">
        <v>23365</v>
      </c>
      <c r="G11993" t="s">
        <v>4881</v>
      </c>
    </row>
    <row r="11994" spans="1:7" hidden="1" x14ac:dyDescent="0.25">
      <c r="A11994" t="s">
        <v>162</v>
      </c>
      <c r="B11994" t="s">
        <v>23690</v>
      </c>
      <c r="C11994" t="s">
        <v>58</v>
      </c>
      <c r="F11994" t="s">
        <v>23368</v>
      </c>
      <c r="G11994" t="s">
        <v>4881</v>
      </c>
    </row>
    <row r="11995" spans="1:7" hidden="1" x14ac:dyDescent="0.25">
      <c r="A11995" t="s">
        <v>162</v>
      </c>
      <c r="B11995" t="s">
        <v>23690</v>
      </c>
      <c r="C11995" t="s">
        <v>58</v>
      </c>
      <c r="F11995" t="s">
        <v>23371</v>
      </c>
      <c r="G11995" t="s">
        <v>4881</v>
      </c>
    </row>
    <row r="11996" spans="1:7" hidden="1" x14ac:dyDescent="0.25">
      <c r="A11996" t="s">
        <v>162</v>
      </c>
      <c r="B11996" t="s">
        <v>23690</v>
      </c>
      <c r="C11996" t="s">
        <v>58</v>
      </c>
      <c r="F11996" t="s">
        <v>23374</v>
      </c>
      <c r="G11996" t="s">
        <v>4881</v>
      </c>
    </row>
    <row r="11997" spans="1:7" hidden="1" x14ac:dyDescent="0.25">
      <c r="A11997" t="s">
        <v>162</v>
      </c>
      <c r="B11997" t="s">
        <v>23690</v>
      </c>
      <c r="C11997" t="s">
        <v>58</v>
      </c>
      <c r="F11997" t="s">
        <v>23377</v>
      </c>
      <c r="G11997" t="s">
        <v>4881</v>
      </c>
    </row>
    <row r="11998" spans="1:7" hidden="1" x14ac:dyDescent="0.25">
      <c r="A11998" t="s">
        <v>162</v>
      </c>
      <c r="B11998" t="s">
        <v>23690</v>
      </c>
      <c r="C11998" t="s">
        <v>58</v>
      </c>
      <c r="F11998" t="s">
        <v>23380</v>
      </c>
      <c r="G11998" t="s">
        <v>4881</v>
      </c>
    </row>
    <row r="11999" spans="1:7" hidden="1" x14ac:dyDescent="0.25">
      <c r="A11999" t="s">
        <v>162</v>
      </c>
      <c r="B11999" t="s">
        <v>23690</v>
      </c>
      <c r="C11999" t="s">
        <v>58</v>
      </c>
      <c r="F11999" t="s">
        <v>23383</v>
      </c>
      <c r="G11999" t="s">
        <v>4881</v>
      </c>
    </row>
    <row r="12000" spans="1:7" hidden="1" x14ac:dyDescent="0.25">
      <c r="A12000" t="s">
        <v>162</v>
      </c>
      <c r="B12000" t="s">
        <v>23690</v>
      </c>
      <c r="C12000" t="s">
        <v>58</v>
      </c>
      <c r="F12000" t="s">
        <v>23386</v>
      </c>
      <c r="G12000" t="s">
        <v>4881</v>
      </c>
    </row>
    <row r="12001" spans="1:7" hidden="1" x14ac:dyDescent="0.25">
      <c r="A12001" t="s">
        <v>162</v>
      </c>
      <c r="B12001" t="s">
        <v>23690</v>
      </c>
      <c r="C12001" t="s">
        <v>58</v>
      </c>
      <c r="F12001" t="s">
        <v>23389</v>
      </c>
      <c r="G12001" t="s">
        <v>4881</v>
      </c>
    </row>
    <row r="12002" spans="1:7" hidden="1" x14ac:dyDescent="0.25">
      <c r="A12002" t="s">
        <v>162</v>
      </c>
      <c r="B12002" t="s">
        <v>23690</v>
      </c>
      <c r="C12002" t="s">
        <v>58</v>
      </c>
      <c r="F12002" t="s">
        <v>23392</v>
      </c>
      <c r="G12002" t="s">
        <v>4881</v>
      </c>
    </row>
    <row r="12003" spans="1:7" hidden="1" x14ac:dyDescent="0.25">
      <c r="A12003" t="s">
        <v>162</v>
      </c>
      <c r="B12003" t="s">
        <v>23690</v>
      </c>
      <c r="C12003" t="s">
        <v>58</v>
      </c>
      <c r="F12003" t="s">
        <v>23395</v>
      </c>
      <c r="G12003" t="s">
        <v>4881</v>
      </c>
    </row>
    <row r="12004" spans="1:7" hidden="1" x14ac:dyDescent="0.25">
      <c r="A12004" t="s">
        <v>162</v>
      </c>
      <c r="B12004" t="s">
        <v>23690</v>
      </c>
      <c r="C12004" t="s">
        <v>58</v>
      </c>
      <c r="F12004" t="s">
        <v>23398</v>
      </c>
      <c r="G12004" t="s">
        <v>4881</v>
      </c>
    </row>
    <row r="12005" spans="1:7" hidden="1" x14ac:dyDescent="0.25">
      <c r="A12005" t="s">
        <v>162</v>
      </c>
      <c r="B12005" t="s">
        <v>23690</v>
      </c>
      <c r="C12005" t="s">
        <v>58</v>
      </c>
      <c r="F12005" t="s">
        <v>23401</v>
      </c>
      <c r="G12005" t="s">
        <v>4881</v>
      </c>
    </row>
    <row r="12006" spans="1:7" hidden="1" x14ac:dyDescent="0.25">
      <c r="A12006" t="s">
        <v>162</v>
      </c>
      <c r="B12006" t="s">
        <v>23690</v>
      </c>
      <c r="C12006" t="s">
        <v>58</v>
      </c>
      <c r="F12006" t="s">
        <v>23404</v>
      </c>
      <c r="G12006" t="s">
        <v>4881</v>
      </c>
    </row>
    <row r="12007" spans="1:7" hidden="1" x14ac:dyDescent="0.25">
      <c r="A12007" t="s">
        <v>162</v>
      </c>
      <c r="B12007" t="s">
        <v>23690</v>
      </c>
      <c r="C12007" t="s">
        <v>58</v>
      </c>
      <c r="F12007" t="s">
        <v>23407</v>
      </c>
      <c r="G12007" t="s">
        <v>4881</v>
      </c>
    </row>
    <row r="12008" spans="1:7" hidden="1" x14ac:dyDescent="0.25">
      <c r="A12008" t="s">
        <v>162</v>
      </c>
      <c r="B12008" t="s">
        <v>23690</v>
      </c>
      <c r="C12008" t="s">
        <v>58</v>
      </c>
      <c r="F12008" t="s">
        <v>23410</v>
      </c>
      <c r="G12008" t="s">
        <v>4881</v>
      </c>
    </row>
    <row r="12009" spans="1:7" hidden="1" x14ac:dyDescent="0.25">
      <c r="A12009" t="s">
        <v>162</v>
      </c>
      <c r="B12009" t="s">
        <v>23690</v>
      </c>
      <c r="C12009" t="s">
        <v>58</v>
      </c>
      <c r="F12009" t="s">
        <v>23413</v>
      </c>
      <c r="G12009" t="s">
        <v>4881</v>
      </c>
    </row>
    <row r="12010" spans="1:7" hidden="1" x14ac:dyDescent="0.25">
      <c r="A12010" t="s">
        <v>162</v>
      </c>
      <c r="B12010" t="s">
        <v>23690</v>
      </c>
      <c r="C12010" t="s">
        <v>58</v>
      </c>
      <c r="F12010" t="s">
        <v>23416</v>
      </c>
      <c r="G12010" t="s">
        <v>4881</v>
      </c>
    </row>
    <row r="12011" spans="1:7" hidden="1" x14ac:dyDescent="0.25">
      <c r="A12011" t="s">
        <v>162</v>
      </c>
      <c r="B12011" t="s">
        <v>23690</v>
      </c>
      <c r="C12011" t="s">
        <v>58</v>
      </c>
      <c r="F12011" t="s">
        <v>23419</v>
      </c>
      <c r="G12011" t="s">
        <v>4881</v>
      </c>
    </row>
    <row r="12012" spans="1:7" hidden="1" x14ac:dyDescent="0.25">
      <c r="A12012" t="s">
        <v>162</v>
      </c>
      <c r="B12012" t="s">
        <v>23690</v>
      </c>
      <c r="C12012" t="s">
        <v>58</v>
      </c>
      <c r="F12012" t="s">
        <v>23422</v>
      </c>
      <c r="G12012" t="s">
        <v>4881</v>
      </c>
    </row>
    <row r="12013" spans="1:7" hidden="1" x14ac:dyDescent="0.25">
      <c r="A12013" t="s">
        <v>162</v>
      </c>
      <c r="B12013" t="s">
        <v>23690</v>
      </c>
      <c r="C12013" t="s">
        <v>58</v>
      </c>
      <c r="F12013" t="s">
        <v>23425</v>
      </c>
      <c r="G12013" t="s">
        <v>4881</v>
      </c>
    </row>
    <row r="12014" spans="1:7" hidden="1" x14ac:dyDescent="0.25">
      <c r="A12014" t="s">
        <v>162</v>
      </c>
      <c r="B12014" t="s">
        <v>23690</v>
      </c>
      <c r="C12014" t="s">
        <v>58</v>
      </c>
      <c r="F12014" t="s">
        <v>23428</v>
      </c>
      <c r="G12014" t="s">
        <v>4881</v>
      </c>
    </row>
    <row r="12015" spans="1:7" hidden="1" x14ac:dyDescent="0.25">
      <c r="A12015" t="s">
        <v>162</v>
      </c>
      <c r="B12015" t="s">
        <v>23690</v>
      </c>
      <c r="C12015" t="s">
        <v>58</v>
      </c>
      <c r="F12015" t="s">
        <v>23431</v>
      </c>
      <c r="G12015" t="s">
        <v>4881</v>
      </c>
    </row>
    <row r="12016" spans="1:7" hidden="1" x14ac:dyDescent="0.25">
      <c r="A12016" t="s">
        <v>1587</v>
      </c>
      <c r="B12016" t="s">
        <v>23690</v>
      </c>
      <c r="F12016" t="s">
        <v>23434</v>
      </c>
      <c r="G12016" t="s">
        <v>4881</v>
      </c>
    </row>
    <row r="12017" spans="1:7" hidden="1" x14ac:dyDescent="0.25">
      <c r="A12017" t="s">
        <v>5972</v>
      </c>
      <c r="B12017" t="s">
        <v>646</v>
      </c>
      <c r="F12017" t="s">
        <v>23437</v>
      </c>
      <c r="G12017" t="s">
        <v>4881</v>
      </c>
    </row>
    <row r="12018" spans="1:7" hidden="1" x14ac:dyDescent="0.25">
      <c r="A12018" t="s">
        <v>4</v>
      </c>
      <c r="B12018" t="s">
        <v>23692</v>
      </c>
      <c r="F12018" t="s">
        <v>23440</v>
      </c>
      <c r="G12018" t="s">
        <v>4881</v>
      </c>
    </row>
    <row r="12019" spans="1:7" hidden="1" x14ac:dyDescent="0.25">
      <c r="A12019" t="s">
        <v>4</v>
      </c>
      <c r="B12019" t="s">
        <v>23692</v>
      </c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F12069" t="s">
        <v>23650</v>
      </c>
      <c r="G12069" t="s">
        <v>4868</v>
      </c>
    </row>
    <row r="12070" spans="1:7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hidden="1" x14ac:dyDescent="0.25">
      <c r="A12080" t="s">
        <v>5972</v>
      </c>
      <c r="B12080" t="s">
        <v>646</v>
      </c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23862</v>
      </c>
      <c r="G12104" t="s">
        <v>29620</v>
      </c>
    </row>
    <row r="12105" spans="1:7" hidden="1" x14ac:dyDescent="0.25">
      <c r="A12105" t="s">
        <v>803</v>
      </c>
      <c r="B12105" t="s">
        <v>6606</v>
      </c>
      <c r="F12105" t="s">
        <v>23865</v>
      </c>
      <c r="G12105" t="s">
        <v>29620</v>
      </c>
    </row>
    <row r="12106" spans="1:7" hidden="1" x14ac:dyDescent="0.25">
      <c r="A12106" t="s">
        <v>4524</v>
      </c>
      <c r="B12106" t="s">
        <v>8</v>
      </c>
      <c r="F12106" t="s">
        <v>23868</v>
      </c>
      <c r="G12106" t="s">
        <v>29620</v>
      </c>
    </row>
    <row r="12107" spans="1:7" hidden="1" x14ac:dyDescent="0.25">
      <c r="A12107" t="s">
        <v>4524</v>
      </c>
      <c r="B12107" t="s">
        <v>8</v>
      </c>
      <c r="F12107" t="s">
        <v>23871</v>
      </c>
      <c r="G12107" t="s">
        <v>29620</v>
      </c>
    </row>
    <row r="12108" spans="1:7" hidden="1" x14ac:dyDescent="0.25">
      <c r="A12108" t="s">
        <v>803</v>
      </c>
      <c r="B12108" t="s">
        <v>8</v>
      </c>
      <c r="F12108" t="s">
        <v>23874</v>
      </c>
      <c r="G12108" t="s">
        <v>29620</v>
      </c>
    </row>
    <row r="12109" spans="1:7" hidden="1" x14ac:dyDescent="0.25">
      <c r="A12109" t="s">
        <v>4524</v>
      </c>
      <c r="B12109" t="s">
        <v>8</v>
      </c>
      <c r="F12109" t="s">
        <v>23877</v>
      </c>
      <c r="G12109" t="s">
        <v>29620</v>
      </c>
    </row>
    <row r="12110" spans="1:7" hidden="1" x14ac:dyDescent="0.25">
      <c r="A12110" t="s">
        <v>803</v>
      </c>
      <c r="B12110" t="s">
        <v>8</v>
      </c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F12128" t="s">
        <v>23793</v>
      </c>
      <c r="G12128" t="s">
        <v>4880</v>
      </c>
    </row>
    <row r="12129" spans="1:7" hidden="1" x14ac:dyDescent="0.25">
      <c r="A12129" t="s">
        <v>10089</v>
      </c>
      <c r="B12129" t="s">
        <v>646</v>
      </c>
      <c r="F12129" t="s">
        <v>23796</v>
      </c>
      <c r="G12129" t="s">
        <v>4881</v>
      </c>
    </row>
    <row r="12130" spans="1:7" hidden="1" x14ac:dyDescent="0.25">
      <c r="A12130" t="s">
        <v>3371</v>
      </c>
      <c r="B12130" t="s">
        <v>646</v>
      </c>
      <c r="F12130" t="s">
        <v>23799</v>
      </c>
      <c r="G12130" t="s">
        <v>4881</v>
      </c>
    </row>
    <row r="12131" spans="1:7" hidden="1" x14ac:dyDescent="0.25">
      <c r="A12131" t="s">
        <v>4</v>
      </c>
      <c r="B12131" t="s">
        <v>260</v>
      </c>
      <c r="F12131" t="s">
        <v>23802</v>
      </c>
      <c r="G12131" t="s">
        <v>4881</v>
      </c>
    </row>
    <row r="12132" spans="1:7" hidden="1" x14ac:dyDescent="0.25">
      <c r="A12132" t="s">
        <v>803</v>
      </c>
      <c r="B12132" t="s">
        <v>8</v>
      </c>
      <c r="F12132" t="s">
        <v>23805</v>
      </c>
      <c r="G12132" t="s">
        <v>4881</v>
      </c>
    </row>
    <row r="12133" spans="1:7" hidden="1" x14ac:dyDescent="0.25">
      <c r="A12133" t="s">
        <v>803</v>
      </c>
      <c r="B12133" t="s">
        <v>8</v>
      </c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F12168" t="s">
        <v>23964</v>
      </c>
      <c r="G12168" t="s">
        <v>4868</v>
      </c>
    </row>
    <row r="12169" spans="1:7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24057</v>
      </c>
      <c r="G12201" t="s">
        <v>29620</v>
      </c>
    </row>
    <row r="12202" spans="1:7" hidden="1" x14ac:dyDescent="0.25">
      <c r="A12202" t="s">
        <v>803</v>
      </c>
      <c r="B12202" t="s">
        <v>8</v>
      </c>
      <c r="F12202" t="s">
        <v>24060</v>
      </c>
      <c r="G12202" t="s">
        <v>29620</v>
      </c>
    </row>
    <row r="12203" spans="1:7" hidden="1" x14ac:dyDescent="0.25">
      <c r="A12203" t="s">
        <v>803</v>
      </c>
      <c r="B12203" t="s">
        <v>8</v>
      </c>
      <c r="F12203" t="s">
        <v>24063</v>
      </c>
      <c r="G12203" t="s">
        <v>29620</v>
      </c>
    </row>
    <row r="12204" spans="1:7" hidden="1" x14ac:dyDescent="0.25">
      <c r="A12204" t="s">
        <v>4524</v>
      </c>
      <c r="B12204" t="s">
        <v>8</v>
      </c>
      <c r="F12204" t="s">
        <v>24066</v>
      </c>
      <c r="G12204" t="s">
        <v>29620</v>
      </c>
    </row>
    <row r="12205" spans="1:7" hidden="1" x14ac:dyDescent="0.25">
      <c r="A12205" t="s">
        <v>4524</v>
      </c>
      <c r="B12205" t="s">
        <v>8</v>
      </c>
      <c r="F12205" t="s">
        <v>24069</v>
      </c>
      <c r="G12205" t="s">
        <v>29620</v>
      </c>
    </row>
    <row r="12206" spans="1:7" hidden="1" x14ac:dyDescent="0.25">
      <c r="A12206" t="s">
        <v>775</v>
      </c>
      <c r="B12206" t="s">
        <v>646</v>
      </c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F12241" t="s">
        <v>24099</v>
      </c>
      <c r="G12241" t="s">
        <v>4880</v>
      </c>
    </row>
    <row r="12242" spans="1:7" hidden="1" x14ac:dyDescent="0.25">
      <c r="A12242" t="s">
        <v>4</v>
      </c>
      <c r="B12242" t="s">
        <v>260</v>
      </c>
      <c r="F12242" t="s">
        <v>24108</v>
      </c>
      <c r="G12242" t="s">
        <v>4881</v>
      </c>
    </row>
    <row r="12243" spans="1:7" hidden="1" x14ac:dyDescent="0.25">
      <c r="A12243" t="s">
        <v>24313</v>
      </c>
      <c r="B12243" t="s">
        <v>86</v>
      </c>
      <c r="F12243" t="s">
        <v>24111</v>
      </c>
      <c r="G12243" t="s">
        <v>4881</v>
      </c>
    </row>
    <row r="12244" spans="1:7" hidden="1" x14ac:dyDescent="0.25">
      <c r="A12244" t="s">
        <v>24314</v>
      </c>
      <c r="B12244" t="s">
        <v>86</v>
      </c>
      <c r="F12244" t="s">
        <v>24114</v>
      </c>
      <c r="G12244" t="s">
        <v>4881</v>
      </c>
    </row>
    <row r="12245" spans="1:7" hidden="1" x14ac:dyDescent="0.25">
      <c r="A12245" t="s">
        <v>24313</v>
      </c>
      <c r="B12245" t="s">
        <v>86</v>
      </c>
      <c r="F12245" t="s">
        <v>24117</v>
      </c>
      <c r="G12245" t="s">
        <v>4881</v>
      </c>
    </row>
    <row r="12246" spans="1:7" hidden="1" x14ac:dyDescent="0.25">
      <c r="A12246" t="s">
        <v>3371</v>
      </c>
      <c r="B12246" t="s">
        <v>86</v>
      </c>
      <c r="F12246" t="s">
        <v>24120</v>
      </c>
      <c r="G12246" t="s">
        <v>4881</v>
      </c>
    </row>
    <row r="12247" spans="1:7" hidden="1" x14ac:dyDescent="0.25">
      <c r="A12247" t="s">
        <v>3371</v>
      </c>
      <c r="B12247" t="s">
        <v>86</v>
      </c>
      <c r="F12247" t="s">
        <v>24123</v>
      </c>
      <c r="G12247" t="s">
        <v>4881</v>
      </c>
    </row>
    <row r="12248" spans="1:7" hidden="1" x14ac:dyDescent="0.25">
      <c r="A12248" t="s">
        <v>3371</v>
      </c>
      <c r="B12248" t="s">
        <v>86</v>
      </c>
      <c r="F12248" t="s">
        <v>24126</v>
      </c>
      <c r="G12248" t="s">
        <v>4881</v>
      </c>
    </row>
    <row r="12249" spans="1:7" hidden="1" x14ac:dyDescent="0.25">
      <c r="A12249" t="s">
        <v>4</v>
      </c>
      <c r="B12249" t="s">
        <v>24315</v>
      </c>
      <c r="F12249" t="s">
        <v>24129</v>
      </c>
      <c r="G12249" t="s">
        <v>4881</v>
      </c>
    </row>
    <row r="12250" spans="1:7" hidden="1" x14ac:dyDescent="0.25">
      <c r="A12250" t="s">
        <v>3371</v>
      </c>
      <c r="B12250" t="s">
        <v>646</v>
      </c>
      <c r="F12250" t="s">
        <v>24132</v>
      </c>
      <c r="G12250" t="s">
        <v>4881</v>
      </c>
    </row>
    <row r="12251" spans="1:7" hidden="1" x14ac:dyDescent="0.25">
      <c r="A12251" t="s">
        <v>305</v>
      </c>
      <c r="B12251" t="s">
        <v>86</v>
      </c>
      <c r="F12251" t="s">
        <v>24135</v>
      </c>
      <c r="G12251" t="s">
        <v>4881</v>
      </c>
    </row>
    <row r="12252" spans="1:7" hidden="1" x14ac:dyDescent="0.25">
      <c r="A12252" t="s">
        <v>305</v>
      </c>
      <c r="B12252" t="s">
        <v>86</v>
      </c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F12272" t="s">
        <v>24201</v>
      </c>
      <c r="G12272" t="s">
        <v>4868</v>
      </c>
    </row>
    <row r="12273" spans="1:7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24726</v>
      </c>
      <c r="G12335" t="s">
        <v>29620</v>
      </c>
    </row>
    <row r="12336" spans="1:7" hidden="1" x14ac:dyDescent="0.25">
      <c r="A12336" t="s">
        <v>4524</v>
      </c>
      <c r="B12336" t="s">
        <v>8</v>
      </c>
      <c r="F12336" t="s">
        <v>24729</v>
      </c>
      <c r="G12336" t="s">
        <v>29620</v>
      </c>
    </row>
    <row r="12337" spans="1:7" hidden="1" x14ac:dyDescent="0.25">
      <c r="A12337" t="s">
        <v>4524</v>
      </c>
      <c r="B12337" t="s">
        <v>8</v>
      </c>
      <c r="F12337" t="s">
        <v>24732</v>
      </c>
      <c r="G12337" t="s">
        <v>29620</v>
      </c>
    </row>
    <row r="12338" spans="1:7" hidden="1" x14ac:dyDescent="0.25">
      <c r="A12338" t="s">
        <v>4524</v>
      </c>
      <c r="B12338" t="s">
        <v>8</v>
      </c>
      <c r="F12338" t="s">
        <v>24735</v>
      </c>
      <c r="G12338" t="s">
        <v>29620</v>
      </c>
    </row>
    <row r="12339" spans="1:7" hidden="1" x14ac:dyDescent="0.25">
      <c r="A12339" t="s">
        <v>803</v>
      </c>
      <c r="B12339" t="s">
        <v>8</v>
      </c>
      <c r="F12339" t="s">
        <v>24738</v>
      </c>
      <c r="G12339" t="s">
        <v>29620</v>
      </c>
    </row>
    <row r="12340" spans="1:7" hidden="1" x14ac:dyDescent="0.25">
      <c r="A12340" t="s">
        <v>4524</v>
      </c>
      <c r="B12340" t="s">
        <v>8</v>
      </c>
      <c r="F12340" t="s">
        <v>24741</v>
      </c>
      <c r="G12340" t="s">
        <v>29620</v>
      </c>
    </row>
    <row r="12341" spans="1:7" hidden="1" x14ac:dyDescent="0.25">
      <c r="A12341" t="s">
        <v>803</v>
      </c>
      <c r="B12341" t="s">
        <v>8</v>
      </c>
      <c r="F12341" t="s">
        <v>24744</v>
      </c>
      <c r="G12341" t="s">
        <v>29620</v>
      </c>
    </row>
    <row r="12342" spans="1:7" hidden="1" x14ac:dyDescent="0.25">
      <c r="A12342" t="s">
        <v>803</v>
      </c>
      <c r="B12342" t="s">
        <v>8</v>
      </c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F12383" t="s">
        <v>24555</v>
      </c>
      <c r="G12383" t="s">
        <v>4880</v>
      </c>
    </row>
    <row r="12384" spans="1:7" hidden="1" x14ac:dyDescent="0.25">
      <c r="A12384" t="s">
        <v>115</v>
      </c>
      <c r="B12384" t="s">
        <v>21589</v>
      </c>
      <c r="F12384" t="s">
        <v>24576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24579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24582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24585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24588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24591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24910</v>
      </c>
      <c r="F12390" t="s">
        <v>24594</v>
      </c>
      <c r="G12390" t="s">
        <v>4881</v>
      </c>
    </row>
    <row r="12391" spans="1:7" hidden="1" x14ac:dyDescent="0.25">
      <c r="A12391" t="s">
        <v>305</v>
      </c>
      <c r="B12391" t="s">
        <v>86</v>
      </c>
      <c r="F12391" t="s">
        <v>24597</v>
      </c>
      <c r="G12391" t="s">
        <v>4881</v>
      </c>
    </row>
    <row r="12392" spans="1:7" hidden="1" x14ac:dyDescent="0.25">
      <c r="A12392" t="s">
        <v>162</v>
      </c>
      <c r="B12392" t="s">
        <v>24900</v>
      </c>
      <c r="C12392" t="s">
        <v>58</v>
      </c>
      <c r="F12392" t="s">
        <v>24600</v>
      </c>
      <c r="G12392" t="s">
        <v>4881</v>
      </c>
    </row>
    <row r="12393" spans="1:7" hidden="1" x14ac:dyDescent="0.25">
      <c r="A12393" t="s">
        <v>162</v>
      </c>
      <c r="B12393" t="s">
        <v>24900</v>
      </c>
      <c r="C12393" t="s">
        <v>58</v>
      </c>
      <c r="F12393" t="s">
        <v>24603</v>
      </c>
      <c r="G12393" t="s">
        <v>4881</v>
      </c>
    </row>
    <row r="12394" spans="1:7" hidden="1" x14ac:dyDescent="0.25">
      <c r="A12394" t="s">
        <v>162</v>
      </c>
      <c r="B12394" t="s">
        <v>24900</v>
      </c>
      <c r="C12394" t="s">
        <v>58</v>
      </c>
      <c r="F12394" t="s">
        <v>24606</v>
      </c>
      <c r="G12394" t="s">
        <v>4881</v>
      </c>
    </row>
    <row r="12395" spans="1:7" hidden="1" x14ac:dyDescent="0.25">
      <c r="A12395" t="s">
        <v>162</v>
      </c>
      <c r="B12395" t="s">
        <v>24900</v>
      </c>
      <c r="C12395" t="s">
        <v>58</v>
      </c>
      <c r="F12395" t="s">
        <v>24609</v>
      </c>
      <c r="G12395" t="s">
        <v>4881</v>
      </c>
    </row>
    <row r="12396" spans="1:7" hidden="1" x14ac:dyDescent="0.25">
      <c r="A12396" t="s">
        <v>162</v>
      </c>
      <c r="B12396" t="s">
        <v>24900</v>
      </c>
      <c r="C12396" t="s">
        <v>58</v>
      </c>
      <c r="F12396" t="s">
        <v>24612</v>
      </c>
      <c r="G12396" t="s">
        <v>4881</v>
      </c>
    </row>
    <row r="12397" spans="1:7" hidden="1" x14ac:dyDescent="0.25">
      <c r="A12397" t="s">
        <v>162</v>
      </c>
      <c r="B12397" t="s">
        <v>23690</v>
      </c>
      <c r="C12397" t="s">
        <v>24901</v>
      </c>
      <c r="F12397" t="s">
        <v>24615</v>
      </c>
      <c r="G12397" t="s">
        <v>4881</v>
      </c>
    </row>
    <row r="12398" spans="1:7" hidden="1" x14ac:dyDescent="0.25">
      <c r="A12398" t="s">
        <v>162</v>
      </c>
      <c r="B12398" t="s">
        <v>23690</v>
      </c>
      <c r="C12398" t="s">
        <v>24901</v>
      </c>
      <c r="F12398" t="s">
        <v>24618</v>
      </c>
      <c r="G12398" t="s">
        <v>4881</v>
      </c>
    </row>
    <row r="12399" spans="1:7" hidden="1" x14ac:dyDescent="0.25">
      <c r="A12399" t="s">
        <v>305</v>
      </c>
      <c r="B12399" t="s">
        <v>86</v>
      </c>
      <c r="F12399" t="s">
        <v>24621</v>
      </c>
      <c r="G12399" t="s">
        <v>4881</v>
      </c>
    </row>
    <row r="12400" spans="1:7" hidden="1" x14ac:dyDescent="0.25">
      <c r="A12400" t="s">
        <v>4</v>
      </c>
      <c r="B12400" t="s">
        <v>8</v>
      </c>
      <c r="F12400" t="s">
        <v>24624</v>
      </c>
      <c r="G12400" t="s">
        <v>4881</v>
      </c>
    </row>
    <row r="12401" spans="1:7" hidden="1" x14ac:dyDescent="0.25">
      <c r="A12401" t="s">
        <v>3371</v>
      </c>
      <c r="B12401" t="s">
        <v>86</v>
      </c>
      <c r="F12401" t="s">
        <v>24627</v>
      </c>
      <c r="G12401" t="s">
        <v>4881</v>
      </c>
    </row>
    <row r="12402" spans="1:7" hidden="1" x14ac:dyDescent="0.25">
      <c r="A12402" t="s">
        <v>305</v>
      </c>
      <c r="B12402" t="s">
        <v>86</v>
      </c>
      <c r="F12402" t="s">
        <v>24630</v>
      </c>
      <c r="G12402" t="s">
        <v>4881</v>
      </c>
    </row>
    <row r="12403" spans="1:7" hidden="1" x14ac:dyDescent="0.25">
      <c r="A12403" t="s">
        <v>305</v>
      </c>
      <c r="B12403" t="s">
        <v>86</v>
      </c>
      <c r="F12403" t="s">
        <v>24633</v>
      </c>
      <c r="G12403" t="s">
        <v>4881</v>
      </c>
    </row>
    <row r="12404" spans="1:7" hidden="1" x14ac:dyDescent="0.25">
      <c r="A12404" t="s">
        <v>4</v>
      </c>
      <c r="B12404" t="s">
        <v>8</v>
      </c>
      <c r="F12404" t="s">
        <v>24636</v>
      </c>
      <c r="G12404" t="s">
        <v>4881</v>
      </c>
    </row>
    <row r="12405" spans="1:7" hidden="1" x14ac:dyDescent="0.25">
      <c r="A12405" t="s">
        <v>803</v>
      </c>
      <c r="B12405" t="s">
        <v>8</v>
      </c>
      <c r="F12405" t="s">
        <v>24639</v>
      </c>
      <c r="G12405" t="s">
        <v>4881</v>
      </c>
    </row>
    <row r="12406" spans="1:7" hidden="1" x14ac:dyDescent="0.25">
      <c r="A12406" t="s">
        <v>803</v>
      </c>
      <c r="B12406" t="s">
        <v>8</v>
      </c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F12456" t="s">
        <v>24845</v>
      </c>
      <c r="G12456" t="s">
        <v>4868</v>
      </c>
    </row>
    <row r="12457" spans="1:7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25243</v>
      </c>
      <c r="G12532" t="s">
        <v>29620</v>
      </c>
    </row>
    <row r="12533" spans="1:7" hidden="1" x14ac:dyDescent="0.25">
      <c r="A12533" t="s">
        <v>4524</v>
      </c>
      <c r="B12533" t="s">
        <v>8</v>
      </c>
      <c r="F12533" t="s">
        <v>25246</v>
      </c>
      <c r="G12533" t="s">
        <v>29620</v>
      </c>
    </row>
    <row r="12534" spans="1:7" hidden="1" x14ac:dyDescent="0.25">
      <c r="A12534" t="s">
        <v>803</v>
      </c>
      <c r="B12534" t="s">
        <v>3240</v>
      </c>
      <c r="F12534" t="s">
        <v>25249</v>
      </c>
      <c r="G12534" t="s">
        <v>29620</v>
      </c>
    </row>
    <row r="12535" spans="1:7" hidden="1" x14ac:dyDescent="0.25">
      <c r="A12535" t="s">
        <v>4524</v>
      </c>
      <c r="B12535" t="s">
        <v>8</v>
      </c>
      <c r="F12535" t="s">
        <v>25252</v>
      </c>
      <c r="G12535" t="s">
        <v>29620</v>
      </c>
    </row>
    <row r="12536" spans="1:7" hidden="1" x14ac:dyDescent="0.25">
      <c r="A12536" t="s">
        <v>4524</v>
      </c>
      <c r="B12536" t="s">
        <v>8</v>
      </c>
      <c r="F12536" t="s">
        <v>25255</v>
      </c>
      <c r="G12536" t="s">
        <v>29620</v>
      </c>
    </row>
    <row r="12537" spans="1:7" hidden="1" x14ac:dyDescent="0.25">
      <c r="A12537" t="s">
        <v>803</v>
      </c>
      <c r="B12537" t="s">
        <v>8</v>
      </c>
      <c r="F12537" t="s">
        <v>25258</v>
      </c>
      <c r="G12537" t="s">
        <v>29620</v>
      </c>
    </row>
    <row r="12538" spans="1:7" hidden="1" x14ac:dyDescent="0.25">
      <c r="A12538" t="s">
        <v>4524</v>
      </c>
      <c r="B12538" t="s">
        <v>8</v>
      </c>
      <c r="F12538" t="s">
        <v>25261</v>
      </c>
      <c r="G12538" t="s">
        <v>29620</v>
      </c>
    </row>
    <row r="12539" spans="1:7" hidden="1" x14ac:dyDescent="0.25">
      <c r="A12539" t="s">
        <v>803</v>
      </c>
      <c r="B12539" t="s">
        <v>8</v>
      </c>
      <c r="F12539" t="s">
        <v>25264</v>
      </c>
      <c r="G12539" t="s">
        <v>29620</v>
      </c>
    </row>
    <row r="12540" spans="1:7" hidden="1" x14ac:dyDescent="0.25">
      <c r="A12540" t="s">
        <v>4</v>
      </c>
      <c r="B12540" t="s">
        <v>8</v>
      </c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F12590" t="s">
        <v>25390</v>
      </c>
      <c r="G12590" t="s">
        <v>4880</v>
      </c>
    </row>
    <row r="12591" spans="1:7" hidden="1" x14ac:dyDescent="0.25">
      <c r="A12591" t="s">
        <v>3371</v>
      </c>
      <c r="B12591" t="s">
        <v>646</v>
      </c>
      <c r="F12591" t="s">
        <v>25123</v>
      </c>
      <c r="G12591" t="s">
        <v>4881</v>
      </c>
    </row>
    <row r="12592" spans="1:7" hidden="1" x14ac:dyDescent="0.25">
      <c r="A12592" t="s">
        <v>18699</v>
      </c>
      <c r="B12592" t="s">
        <v>86</v>
      </c>
      <c r="F12592" t="s">
        <v>25126</v>
      </c>
      <c r="G12592" t="s">
        <v>4881</v>
      </c>
    </row>
    <row r="12593" spans="1:7" hidden="1" x14ac:dyDescent="0.25">
      <c r="A12593" t="s">
        <v>3371</v>
      </c>
      <c r="B12593" t="s">
        <v>86</v>
      </c>
      <c r="F12593" t="s">
        <v>25129</v>
      </c>
      <c r="G12593" t="s">
        <v>4881</v>
      </c>
    </row>
    <row r="12594" spans="1:7" hidden="1" x14ac:dyDescent="0.25">
      <c r="A12594" t="s">
        <v>3371</v>
      </c>
      <c r="B12594" t="s">
        <v>86</v>
      </c>
      <c r="F12594" t="s">
        <v>25132</v>
      </c>
      <c r="G12594" t="s">
        <v>4881</v>
      </c>
    </row>
    <row r="12595" spans="1:7" hidden="1" x14ac:dyDescent="0.25">
      <c r="A12595" t="s">
        <v>3371</v>
      </c>
      <c r="B12595" t="s">
        <v>646</v>
      </c>
      <c r="F12595" t="s">
        <v>25135</v>
      </c>
      <c r="G12595" t="s">
        <v>4881</v>
      </c>
    </row>
    <row r="12596" spans="1:7" hidden="1" x14ac:dyDescent="0.25">
      <c r="A12596" t="s">
        <v>3371</v>
      </c>
      <c r="B12596" t="s">
        <v>86</v>
      </c>
      <c r="F12596" t="s">
        <v>25138</v>
      </c>
      <c r="G12596" t="s">
        <v>4881</v>
      </c>
    </row>
    <row r="12597" spans="1:7" hidden="1" x14ac:dyDescent="0.25">
      <c r="A12597" t="s">
        <v>3371</v>
      </c>
      <c r="B12597" t="s">
        <v>86</v>
      </c>
      <c r="F12597" t="s">
        <v>25141</v>
      </c>
      <c r="G12597" t="s">
        <v>4881</v>
      </c>
    </row>
    <row r="12598" spans="1:7" hidden="1" x14ac:dyDescent="0.25">
      <c r="A12598" t="s">
        <v>3371</v>
      </c>
      <c r="B12598" t="s">
        <v>86</v>
      </c>
      <c r="F12598" t="s">
        <v>25144</v>
      </c>
      <c r="G12598" t="s">
        <v>4881</v>
      </c>
    </row>
    <row r="12599" spans="1:7" hidden="1" x14ac:dyDescent="0.25">
      <c r="A12599" t="s">
        <v>3371</v>
      </c>
      <c r="B12599" t="s">
        <v>86</v>
      </c>
      <c r="F12599" t="s">
        <v>25147</v>
      </c>
      <c r="G12599" t="s">
        <v>4881</v>
      </c>
    </row>
    <row r="12600" spans="1:7" hidden="1" x14ac:dyDescent="0.25">
      <c r="A12600" t="s">
        <v>3371</v>
      </c>
      <c r="B12600" t="s">
        <v>646</v>
      </c>
      <c r="F12600" t="s">
        <v>25150</v>
      </c>
      <c r="G12600" t="s">
        <v>4881</v>
      </c>
    </row>
    <row r="12601" spans="1:7" hidden="1" x14ac:dyDescent="0.25">
      <c r="A12601" t="s">
        <v>3371</v>
      </c>
      <c r="B12601" t="s">
        <v>646</v>
      </c>
      <c r="F12601" t="s">
        <v>25153</v>
      </c>
      <c r="G12601" t="s">
        <v>4881</v>
      </c>
    </row>
    <row r="12602" spans="1:7" hidden="1" x14ac:dyDescent="0.25">
      <c r="A12602" t="s">
        <v>23053</v>
      </c>
      <c r="B12602" t="s">
        <v>86</v>
      </c>
      <c r="F12602" t="s">
        <v>25156</v>
      </c>
      <c r="G12602" t="s">
        <v>4881</v>
      </c>
    </row>
    <row r="12603" spans="1:7" hidden="1" x14ac:dyDescent="0.25">
      <c r="A12603" t="s">
        <v>3371</v>
      </c>
      <c r="B12603" t="s">
        <v>86</v>
      </c>
      <c r="F12603" t="s">
        <v>25159</v>
      </c>
      <c r="G12603" t="s">
        <v>4881</v>
      </c>
    </row>
    <row r="12604" spans="1:7" hidden="1" x14ac:dyDescent="0.25">
      <c r="A12604" t="s">
        <v>3371</v>
      </c>
      <c r="B12604" t="s">
        <v>86</v>
      </c>
      <c r="F12604" t="s">
        <v>25162</v>
      </c>
      <c r="G12604" t="s">
        <v>4881</v>
      </c>
    </row>
    <row r="12605" spans="1:7" hidden="1" x14ac:dyDescent="0.25">
      <c r="A12605" t="s">
        <v>4</v>
      </c>
      <c r="B12605" t="s">
        <v>3240</v>
      </c>
      <c r="F12605" t="s">
        <v>25165</v>
      </c>
      <c r="G12605" t="s">
        <v>4881</v>
      </c>
    </row>
    <row r="12606" spans="1:7" hidden="1" x14ac:dyDescent="0.25">
      <c r="A12606" t="s">
        <v>4</v>
      </c>
      <c r="B12606" t="s">
        <v>8</v>
      </c>
      <c r="F12606" t="s">
        <v>25168</v>
      </c>
      <c r="G12606" t="s">
        <v>4881</v>
      </c>
    </row>
    <row r="12607" spans="1:7" hidden="1" x14ac:dyDescent="0.25">
      <c r="A12607" t="s">
        <v>4</v>
      </c>
      <c r="B12607" t="s">
        <v>8</v>
      </c>
      <c r="F12607" t="s">
        <v>25171</v>
      </c>
      <c r="G12607" t="s">
        <v>4881</v>
      </c>
    </row>
    <row r="12608" spans="1:7" hidden="1" x14ac:dyDescent="0.25">
      <c r="A12608" t="s">
        <v>305</v>
      </c>
      <c r="B12608" t="s">
        <v>86</v>
      </c>
      <c r="F12608" t="s">
        <v>25174</v>
      </c>
      <c r="G12608" t="s">
        <v>4881</v>
      </c>
    </row>
    <row r="12609" spans="1:7" hidden="1" x14ac:dyDescent="0.25">
      <c r="A12609" t="s">
        <v>305</v>
      </c>
      <c r="B12609" t="s">
        <v>86</v>
      </c>
      <c r="F12609" t="s">
        <v>25177</v>
      </c>
      <c r="G12609" t="s">
        <v>4881</v>
      </c>
    </row>
    <row r="12610" spans="1:7" hidden="1" x14ac:dyDescent="0.25">
      <c r="A12610" t="s">
        <v>4</v>
      </c>
      <c r="B12610" t="s">
        <v>14373</v>
      </c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F12656" t="s">
        <v>25456</v>
      </c>
      <c r="G12656" t="s">
        <v>4868</v>
      </c>
    </row>
    <row r="12657" spans="1:7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F12663" t="s">
        <v>25479</v>
      </c>
      <c r="G12663" t="s">
        <v>29620</v>
      </c>
    </row>
    <row r="12664" spans="1:7" hidden="1" x14ac:dyDescent="0.25">
      <c r="A12664" t="s">
        <v>4</v>
      </c>
      <c r="B12664" t="s">
        <v>8</v>
      </c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25532</v>
      </c>
      <c r="G12680" t="s">
        <v>29620</v>
      </c>
    </row>
    <row r="12681" spans="1:7" hidden="1" x14ac:dyDescent="0.25">
      <c r="A12681" t="s">
        <v>803</v>
      </c>
      <c r="B12681" t="s">
        <v>8</v>
      </c>
      <c r="F12681" t="s">
        <v>25535</v>
      </c>
      <c r="G12681" t="s">
        <v>29620</v>
      </c>
    </row>
    <row r="12682" spans="1:7" hidden="1" x14ac:dyDescent="0.25">
      <c r="A12682" t="s">
        <v>803</v>
      </c>
      <c r="B12682" t="s">
        <v>8</v>
      </c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F12687" t="s">
        <v>25553</v>
      </c>
      <c r="G12687" t="s">
        <v>4880</v>
      </c>
    </row>
    <row r="12688" spans="1:7" hidden="1" x14ac:dyDescent="0.25">
      <c r="A12688" t="s">
        <v>803</v>
      </c>
      <c r="B12688" t="s">
        <v>8</v>
      </c>
      <c r="F12688" t="s">
        <v>25556</v>
      </c>
      <c r="G12688" t="s">
        <v>4881</v>
      </c>
    </row>
    <row r="12689" spans="1:7" hidden="1" x14ac:dyDescent="0.25">
      <c r="A12689" t="s">
        <v>803</v>
      </c>
      <c r="B12689" t="s">
        <v>8</v>
      </c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F12701" t="s">
        <v>25595</v>
      </c>
      <c r="G12701" t="s">
        <v>4868</v>
      </c>
    </row>
    <row r="12702" spans="1:7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F12704" t="s">
        <v>25625</v>
      </c>
      <c r="G12704" t="s">
        <v>91</v>
      </c>
    </row>
    <row r="12705" spans="1:7" hidden="1" x14ac:dyDescent="0.25">
      <c r="A12705" t="s">
        <v>24303</v>
      </c>
      <c r="B12705" t="s">
        <v>26052</v>
      </c>
      <c r="F12705" t="s">
        <v>25628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F12706" t="s">
        <v>25631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E12707" t="s">
        <v>26053</v>
      </c>
      <c r="F12707" t="s">
        <v>25634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E12708" t="s">
        <v>1140</v>
      </c>
      <c r="F12708" t="s">
        <v>25637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25640</v>
      </c>
      <c r="G12709" t="s">
        <v>91</v>
      </c>
    </row>
    <row r="12710" spans="1:7" hidden="1" x14ac:dyDescent="0.25">
      <c r="A12710" t="s">
        <v>85</v>
      </c>
      <c r="B12710" t="s">
        <v>26052</v>
      </c>
      <c r="E12710" t="s">
        <v>26054</v>
      </c>
      <c r="F12710" t="s">
        <v>25643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26055</v>
      </c>
      <c r="F12711" t="s">
        <v>25646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25649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25652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25610</v>
      </c>
      <c r="G12714" t="s">
        <v>4878</v>
      </c>
    </row>
    <row r="12715" spans="1:7" hidden="1" x14ac:dyDescent="0.25">
      <c r="A12715" t="s">
        <v>2283</v>
      </c>
      <c r="B12715" t="s">
        <v>26052</v>
      </c>
      <c r="F12715" t="s">
        <v>25613</v>
      </c>
      <c r="G12715" t="s">
        <v>4878</v>
      </c>
    </row>
    <row r="12716" spans="1:7" hidden="1" x14ac:dyDescent="0.25">
      <c r="A12716" t="s">
        <v>4609</v>
      </c>
      <c r="B12716" t="s">
        <v>86</v>
      </c>
      <c r="E12716" t="s">
        <v>1214</v>
      </c>
      <c r="F12716" t="s">
        <v>25616</v>
      </c>
      <c r="G12716" t="s">
        <v>4878</v>
      </c>
    </row>
    <row r="12717" spans="1:7" hidden="1" x14ac:dyDescent="0.25">
      <c r="A12717" t="s">
        <v>4609</v>
      </c>
      <c r="B12717" t="s">
        <v>86</v>
      </c>
      <c r="E12717" t="s">
        <v>1214</v>
      </c>
      <c r="F12717" t="s">
        <v>25619</v>
      </c>
      <c r="G12717" t="s">
        <v>4878</v>
      </c>
    </row>
    <row r="12718" spans="1:7" hidden="1" x14ac:dyDescent="0.25">
      <c r="A12718" t="s">
        <v>4609</v>
      </c>
      <c r="B12718" t="s">
        <v>86</v>
      </c>
      <c r="E12718" t="s">
        <v>1214</v>
      </c>
      <c r="F12718" t="s">
        <v>25622</v>
      </c>
      <c r="G12718" t="s">
        <v>4878</v>
      </c>
    </row>
    <row r="12719" spans="1:7" hidden="1" x14ac:dyDescent="0.25">
      <c r="A12719" t="s">
        <v>4</v>
      </c>
      <c r="B12719" t="s">
        <v>3229</v>
      </c>
      <c r="F12719" t="s">
        <v>25655</v>
      </c>
      <c r="G12719" t="s">
        <v>4860</v>
      </c>
    </row>
    <row r="12720" spans="1:7" hidden="1" x14ac:dyDescent="0.25">
      <c r="A12720" t="s">
        <v>4</v>
      </c>
      <c r="B12720" t="s">
        <v>3229</v>
      </c>
      <c r="F12720" t="s">
        <v>25658</v>
      </c>
      <c r="G12720" t="s">
        <v>4860</v>
      </c>
    </row>
    <row r="12721" spans="1:7" hidden="1" x14ac:dyDescent="0.25">
      <c r="A12721" t="s">
        <v>4</v>
      </c>
      <c r="B12721" t="s">
        <v>3229</v>
      </c>
      <c r="F12721" t="s">
        <v>25661</v>
      </c>
      <c r="G12721" t="s">
        <v>4860</v>
      </c>
    </row>
    <row r="12722" spans="1:7" hidden="1" x14ac:dyDescent="0.25">
      <c r="A12722" t="s">
        <v>4</v>
      </c>
      <c r="B12722" t="s">
        <v>3229</v>
      </c>
      <c r="F12722" t="s">
        <v>25664</v>
      </c>
      <c r="G12722" t="s">
        <v>4860</v>
      </c>
    </row>
    <row r="12723" spans="1:7" hidden="1" x14ac:dyDescent="0.25">
      <c r="A12723" t="s">
        <v>4</v>
      </c>
      <c r="B12723" t="s">
        <v>3229</v>
      </c>
      <c r="F12723" t="s">
        <v>25667</v>
      </c>
      <c r="G12723" t="s">
        <v>4860</v>
      </c>
    </row>
    <row r="12724" spans="1:7" hidden="1" x14ac:dyDescent="0.25">
      <c r="A12724" t="s">
        <v>26065</v>
      </c>
      <c r="B12724" t="s">
        <v>70</v>
      </c>
      <c r="F12724" t="s">
        <v>25670</v>
      </c>
      <c r="G12724" t="s">
        <v>4860</v>
      </c>
    </row>
    <row r="12725" spans="1:7" hidden="1" x14ac:dyDescent="0.25">
      <c r="A12725" t="s">
        <v>4</v>
      </c>
      <c r="B12725" t="s">
        <v>3229</v>
      </c>
      <c r="F12725" t="s">
        <v>25673</v>
      </c>
      <c r="G12725" t="s">
        <v>4860</v>
      </c>
    </row>
    <row r="12726" spans="1:7" hidden="1" x14ac:dyDescent="0.25">
      <c r="A12726" t="s">
        <v>4</v>
      </c>
      <c r="B12726" t="s">
        <v>3229</v>
      </c>
      <c r="F12726" t="s">
        <v>25967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F12727" t="s">
        <v>25970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F12728" t="s">
        <v>25973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F12729" t="s">
        <v>25975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F12730" t="s">
        <v>25978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F12731" t="s">
        <v>25981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F12732" t="s">
        <v>25984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26066</v>
      </c>
      <c r="F12733" t="s">
        <v>25987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25990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25993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26067</v>
      </c>
      <c r="F12736" t="s">
        <v>25995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25998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26001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26004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26007</v>
      </c>
      <c r="G12740" t="s">
        <v>29620</v>
      </c>
    </row>
    <row r="12741" spans="1:7" hidden="1" x14ac:dyDescent="0.25">
      <c r="A12741" t="s">
        <v>803</v>
      </c>
      <c r="B12741" t="s">
        <v>8</v>
      </c>
      <c r="F12741" t="s">
        <v>26010</v>
      </c>
      <c r="G12741" t="s">
        <v>29620</v>
      </c>
    </row>
    <row r="12742" spans="1:7" hidden="1" x14ac:dyDescent="0.25">
      <c r="A12742" t="s">
        <v>4</v>
      </c>
      <c r="B12742" t="s">
        <v>260</v>
      </c>
      <c r="F12742" t="s">
        <v>26013</v>
      </c>
      <c r="G12742" t="s">
        <v>29620</v>
      </c>
    </row>
    <row r="12743" spans="1:7" hidden="1" x14ac:dyDescent="0.25">
      <c r="A12743" t="s">
        <v>4</v>
      </c>
      <c r="B12743" t="s">
        <v>260</v>
      </c>
      <c r="F12743" t="s">
        <v>26016</v>
      </c>
      <c r="G12743" t="s">
        <v>29620</v>
      </c>
    </row>
    <row r="12744" spans="1:7" hidden="1" x14ac:dyDescent="0.25">
      <c r="A12744" t="s">
        <v>803</v>
      </c>
      <c r="B12744" t="s">
        <v>8</v>
      </c>
      <c r="F12744" t="s">
        <v>26019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26022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26025</v>
      </c>
      <c r="G12746" t="s">
        <v>470</v>
      </c>
    </row>
    <row r="12747" spans="1:7" hidden="1" x14ac:dyDescent="0.25">
      <c r="A12747" t="s">
        <v>26068</v>
      </c>
      <c r="B12747" t="s">
        <v>1602</v>
      </c>
      <c r="F12747" t="s">
        <v>26028</v>
      </c>
      <c r="G12747" t="s">
        <v>470</v>
      </c>
    </row>
    <row r="12748" spans="1:7" hidden="1" x14ac:dyDescent="0.25">
      <c r="A12748" t="s">
        <v>8222</v>
      </c>
      <c r="B12748" t="s">
        <v>86</v>
      </c>
      <c r="F12748" t="s">
        <v>26031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26034</v>
      </c>
      <c r="G12749" t="s">
        <v>470</v>
      </c>
    </row>
    <row r="12750" spans="1:7" hidden="1" x14ac:dyDescent="0.25">
      <c r="A12750" t="s">
        <v>8222</v>
      </c>
      <c r="B12750" t="s">
        <v>86</v>
      </c>
      <c r="F12750" t="s">
        <v>26037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26040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25715</v>
      </c>
      <c r="G12752" t="s">
        <v>4879</v>
      </c>
    </row>
    <row r="12753" spans="1:7" hidden="1" x14ac:dyDescent="0.25">
      <c r="A12753" t="s">
        <v>4</v>
      </c>
      <c r="B12753" t="s">
        <v>3238</v>
      </c>
      <c r="F12753" t="s">
        <v>25718</v>
      </c>
      <c r="G12753" t="s">
        <v>4879</v>
      </c>
    </row>
    <row r="12754" spans="1:7" hidden="1" x14ac:dyDescent="0.25">
      <c r="A12754" t="s">
        <v>3371</v>
      </c>
      <c r="B12754" t="s">
        <v>646</v>
      </c>
      <c r="F12754" t="s">
        <v>25721</v>
      </c>
      <c r="G12754" t="s">
        <v>4879</v>
      </c>
    </row>
    <row r="12755" spans="1:7" hidden="1" x14ac:dyDescent="0.25">
      <c r="A12755" t="s">
        <v>803</v>
      </c>
      <c r="B12755" t="s">
        <v>9</v>
      </c>
      <c r="F12755" t="s">
        <v>25724</v>
      </c>
      <c r="G12755" t="s">
        <v>4879</v>
      </c>
    </row>
    <row r="12756" spans="1:7" hidden="1" x14ac:dyDescent="0.25">
      <c r="A12756" t="s">
        <v>803</v>
      </c>
      <c r="B12756" t="s">
        <v>9</v>
      </c>
      <c r="F12756" t="s">
        <v>25727</v>
      </c>
      <c r="G12756" t="s">
        <v>4879</v>
      </c>
    </row>
    <row r="12757" spans="1:7" hidden="1" x14ac:dyDescent="0.25">
      <c r="A12757" t="s">
        <v>4519</v>
      </c>
      <c r="B12757" t="s">
        <v>260</v>
      </c>
      <c r="F12757" t="s">
        <v>25730</v>
      </c>
      <c r="G12757" t="s">
        <v>4879</v>
      </c>
    </row>
    <row r="12758" spans="1:7" hidden="1" x14ac:dyDescent="0.25">
      <c r="A12758" t="s">
        <v>817</v>
      </c>
      <c r="B12758" t="s">
        <v>541</v>
      </c>
      <c r="F12758" t="s">
        <v>25733</v>
      </c>
      <c r="G12758" t="s">
        <v>4879</v>
      </c>
    </row>
    <row r="12759" spans="1:7" hidden="1" x14ac:dyDescent="0.25">
      <c r="A12759" t="s">
        <v>817</v>
      </c>
      <c r="B12759" t="s">
        <v>541</v>
      </c>
      <c r="F12759" t="s">
        <v>25736</v>
      </c>
      <c r="G12759" t="s">
        <v>4879</v>
      </c>
    </row>
    <row r="12760" spans="1:7" hidden="1" x14ac:dyDescent="0.25">
      <c r="A12760" t="s">
        <v>4</v>
      </c>
      <c r="B12760" t="s">
        <v>9</v>
      </c>
      <c r="F12760" t="s">
        <v>25739</v>
      </c>
      <c r="G12760" t="s">
        <v>4879</v>
      </c>
    </row>
    <row r="12761" spans="1:7" hidden="1" x14ac:dyDescent="0.25">
      <c r="A12761" t="s">
        <v>4</v>
      </c>
      <c r="B12761" t="s">
        <v>3238</v>
      </c>
      <c r="F12761" t="s">
        <v>25742</v>
      </c>
      <c r="G12761" t="s">
        <v>4879</v>
      </c>
    </row>
    <row r="12762" spans="1:7" hidden="1" x14ac:dyDescent="0.25">
      <c r="A12762" t="s">
        <v>817</v>
      </c>
      <c r="B12762" t="s">
        <v>358</v>
      </c>
      <c r="F12762" t="s">
        <v>25676</v>
      </c>
      <c r="G12762" t="s">
        <v>4880</v>
      </c>
    </row>
    <row r="12763" spans="1:7" hidden="1" x14ac:dyDescent="0.25">
      <c r="A12763" t="s">
        <v>817</v>
      </c>
      <c r="B12763" t="s">
        <v>358</v>
      </c>
      <c r="F12763" t="s">
        <v>25679</v>
      </c>
      <c r="G12763" t="s">
        <v>4880</v>
      </c>
    </row>
    <row r="12764" spans="1:7" hidden="1" x14ac:dyDescent="0.25">
      <c r="A12764" t="s">
        <v>817</v>
      </c>
      <c r="B12764" t="s">
        <v>358</v>
      </c>
      <c r="F12764" t="s">
        <v>25682</v>
      </c>
      <c r="G12764" t="s">
        <v>4880</v>
      </c>
    </row>
    <row r="12765" spans="1:7" hidden="1" x14ac:dyDescent="0.25">
      <c r="A12765" t="s">
        <v>817</v>
      </c>
      <c r="B12765" t="s">
        <v>358</v>
      </c>
      <c r="F12765" t="s">
        <v>25685</v>
      </c>
      <c r="G12765" t="s">
        <v>4880</v>
      </c>
    </row>
    <row r="12766" spans="1:7" hidden="1" x14ac:dyDescent="0.25">
      <c r="A12766" t="s">
        <v>817</v>
      </c>
      <c r="B12766" t="s">
        <v>358</v>
      </c>
      <c r="F12766" t="s">
        <v>25688</v>
      </c>
      <c r="G12766" t="s">
        <v>4880</v>
      </c>
    </row>
    <row r="12767" spans="1:7" hidden="1" x14ac:dyDescent="0.25">
      <c r="A12767" t="s">
        <v>4</v>
      </c>
      <c r="B12767" t="s">
        <v>9</v>
      </c>
      <c r="F12767" t="s">
        <v>25691</v>
      </c>
      <c r="G12767" t="s">
        <v>4880</v>
      </c>
    </row>
    <row r="12768" spans="1:7" hidden="1" x14ac:dyDescent="0.25">
      <c r="A12768" t="s">
        <v>4</v>
      </c>
      <c r="B12768" t="s">
        <v>260</v>
      </c>
      <c r="F12768" t="s">
        <v>25694</v>
      </c>
      <c r="G12768" t="s">
        <v>4880</v>
      </c>
    </row>
    <row r="12769" spans="1:7" hidden="1" x14ac:dyDescent="0.25">
      <c r="A12769" t="s">
        <v>3371</v>
      </c>
      <c r="B12769" t="s">
        <v>3372</v>
      </c>
      <c r="F12769" t="s">
        <v>25697</v>
      </c>
      <c r="G12769" t="s">
        <v>4880</v>
      </c>
    </row>
    <row r="12770" spans="1:7" hidden="1" x14ac:dyDescent="0.25">
      <c r="A12770" t="s">
        <v>817</v>
      </c>
      <c r="B12770" t="s">
        <v>358</v>
      </c>
      <c r="F12770" t="s">
        <v>25700</v>
      </c>
      <c r="G12770" t="s">
        <v>4880</v>
      </c>
    </row>
    <row r="12771" spans="1:7" hidden="1" x14ac:dyDescent="0.25">
      <c r="A12771" t="s">
        <v>817</v>
      </c>
      <c r="B12771" t="s">
        <v>358</v>
      </c>
      <c r="F12771" t="s">
        <v>25703</v>
      </c>
      <c r="G12771" t="s">
        <v>4880</v>
      </c>
    </row>
    <row r="12772" spans="1:7" hidden="1" x14ac:dyDescent="0.25">
      <c r="A12772" t="s">
        <v>3371</v>
      </c>
      <c r="B12772" t="s">
        <v>3372</v>
      </c>
      <c r="F12772" t="s">
        <v>25706</v>
      </c>
      <c r="G12772" t="s">
        <v>4880</v>
      </c>
    </row>
    <row r="12773" spans="1:7" hidden="1" x14ac:dyDescent="0.25">
      <c r="A12773" t="s">
        <v>356</v>
      </c>
      <c r="B12773" t="s">
        <v>3372</v>
      </c>
      <c r="F12773" t="s">
        <v>25709</v>
      </c>
      <c r="G12773" t="s">
        <v>4880</v>
      </c>
    </row>
    <row r="12774" spans="1:7" hidden="1" x14ac:dyDescent="0.25">
      <c r="A12774" t="s">
        <v>356</v>
      </c>
      <c r="B12774" t="s">
        <v>3372</v>
      </c>
      <c r="F12774" t="s">
        <v>25712</v>
      </c>
      <c r="G12774" t="s">
        <v>4880</v>
      </c>
    </row>
    <row r="12775" spans="1:7" hidden="1" x14ac:dyDescent="0.25">
      <c r="A12775" t="s">
        <v>803</v>
      </c>
      <c r="B12775" t="s">
        <v>8</v>
      </c>
      <c r="F12775" t="s">
        <v>25766</v>
      </c>
      <c r="G12775" t="s">
        <v>4881</v>
      </c>
    </row>
    <row r="12776" spans="1:7" hidden="1" x14ac:dyDescent="0.25">
      <c r="A12776" t="s">
        <v>162</v>
      </c>
      <c r="B12776" t="s">
        <v>21588</v>
      </c>
      <c r="C12776" t="s">
        <v>58</v>
      </c>
      <c r="E12776" t="s">
        <v>26069</v>
      </c>
      <c r="F12776" t="s">
        <v>25769</v>
      </c>
      <c r="G12776" t="s">
        <v>4881</v>
      </c>
    </row>
    <row r="12777" spans="1:7" hidden="1" x14ac:dyDescent="0.25">
      <c r="A12777" t="s">
        <v>4</v>
      </c>
      <c r="B12777" t="s">
        <v>70</v>
      </c>
      <c r="F12777" t="s">
        <v>25772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26070</v>
      </c>
      <c r="E12778" t="s">
        <v>4881</v>
      </c>
      <c r="F12778" t="s">
        <v>25775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26070</v>
      </c>
      <c r="E12779" t="s">
        <v>4881</v>
      </c>
      <c r="F12779" t="s">
        <v>25778</v>
      </c>
      <c r="G12779" t="s">
        <v>4881</v>
      </c>
    </row>
    <row r="12780" spans="1:7" hidden="1" x14ac:dyDescent="0.25">
      <c r="A12780" t="s">
        <v>4</v>
      </c>
      <c r="B12780" t="s">
        <v>70</v>
      </c>
      <c r="F12780" t="s">
        <v>25781</v>
      </c>
      <c r="G12780" t="s">
        <v>4881</v>
      </c>
    </row>
    <row r="12781" spans="1:7" hidden="1" x14ac:dyDescent="0.25">
      <c r="A12781" t="s">
        <v>23053</v>
      </c>
      <c r="B12781" t="s">
        <v>86</v>
      </c>
      <c r="F12781" t="s">
        <v>25784</v>
      </c>
      <c r="G12781" t="s">
        <v>4881</v>
      </c>
    </row>
    <row r="12782" spans="1:7" hidden="1" x14ac:dyDescent="0.25">
      <c r="A12782" t="s">
        <v>162</v>
      </c>
      <c r="B12782" t="s">
        <v>26071</v>
      </c>
      <c r="C12782" t="s">
        <v>2648</v>
      </c>
      <c r="D12782">
        <v>1</v>
      </c>
      <c r="F12782" t="s">
        <v>25787</v>
      </c>
      <c r="G12782" t="s">
        <v>4881</v>
      </c>
    </row>
    <row r="12783" spans="1:7" hidden="1" x14ac:dyDescent="0.25">
      <c r="A12783" t="s">
        <v>162</v>
      </c>
      <c r="B12783" t="s">
        <v>26071</v>
      </c>
      <c r="C12783" t="s">
        <v>2648</v>
      </c>
      <c r="D12783">
        <v>1</v>
      </c>
      <c r="F12783" t="s">
        <v>25790</v>
      </c>
      <c r="G12783" t="s">
        <v>4881</v>
      </c>
    </row>
    <row r="12784" spans="1:7" hidden="1" x14ac:dyDescent="0.25">
      <c r="A12784" t="s">
        <v>162</v>
      </c>
      <c r="B12784" t="s">
        <v>26071</v>
      </c>
      <c r="C12784" t="s">
        <v>2648</v>
      </c>
      <c r="D12784">
        <v>1</v>
      </c>
      <c r="F12784" t="s">
        <v>25793</v>
      </c>
      <c r="G12784" t="s">
        <v>4881</v>
      </c>
    </row>
    <row r="12785" spans="1:7" hidden="1" x14ac:dyDescent="0.25">
      <c r="A12785" t="s">
        <v>162</v>
      </c>
      <c r="B12785" t="s">
        <v>26071</v>
      </c>
      <c r="C12785" t="s">
        <v>2648</v>
      </c>
      <c r="D12785">
        <v>1</v>
      </c>
      <c r="F12785" t="s">
        <v>25796</v>
      </c>
      <c r="G12785" t="s">
        <v>4881</v>
      </c>
    </row>
    <row r="12786" spans="1:7" hidden="1" x14ac:dyDescent="0.25">
      <c r="A12786" t="s">
        <v>162</v>
      </c>
      <c r="B12786" t="s">
        <v>26071</v>
      </c>
      <c r="C12786" t="s">
        <v>2648</v>
      </c>
      <c r="D12786">
        <v>1</v>
      </c>
      <c r="F12786" t="s">
        <v>25799</v>
      </c>
      <c r="G12786" t="s">
        <v>4881</v>
      </c>
    </row>
    <row r="12787" spans="1:7" hidden="1" x14ac:dyDescent="0.25">
      <c r="A12787" t="s">
        <v>162</v>
      </c>
      <c r="B12787" t="s">
        <v>26071</v>
      </c>
      <c r="C12787" t="s">
        <v>2648</v>
      </c>
      <c r="D12787">
        <v>1</v>
      </c>
      <c r="F12787" t="s">
        <v>25802</v>
      </c>
      <c r="G12787" t="s">
        <v>4881</v>
      </c>
    </row>
    <row r="12788" spans="1:7" hidden="1" x14ac:dyDescent="0.25">
      <c r="A12788" t="s">
        <v>162</v>
      </c>
      <c r="B12788" t="s">
        <v>26071</v>
      </c>
      <c r="C12788" t="s">
        <v>2648</v>
      </c>
      <c r="D12788">
        <v>1</v>
      </c>
      <c r="F12788" t="s">
        <v>25805</v>
      </c>
      <c r="G12788" t="s">
        <v>4881</v>
      </c>
    </row>
    <row r="12789" spans="1:7" hidden="1" x14ac:dyDescent="0.25">
      <c r="A12789" t="s">
        <v>162</v>
      </c>
      <c r="B12789" t="s">
        <v>26071</v>
      </c>
      <c r="C12789" t="s">
        <v>2648</v>
      </c>
      <c r="D12789">
        <v>1</v>
      </c>
      <c r="F12789" t="s">
        <v>25808</v>
      </c>
      <c r="G12789" t="s">
        <v>4881</v>
      </c>
    </row>
    <row r="12790" spans="1:7" hidden="1" x14ac:dyDescent="0.25">
      <c r="A12790" t="s">
        <v>162</v>
      </c>
      <c r="B12790" t="s">
        <v>26071</v>
      </c>
      <c r="C12790" t="s">
        <v>2648</v>
      </c>
      <c r="D12790">
        <v>1</v>
      </c>
      <c r="F12790" t="s">
        <v>25811</v>
      </c>
      <c r="G12790" t="s">
        <v>4881</v>
      </c>
    </row>
    <row r="12791" spans="1:7" hidden="1" x14ac:dyDescent="0.25">
      <c r="A12791" t="s">
        <v>162</v>
      </c>
      <c r="B12791" t="s">
        <v>26071</v>
      </c>
      <c r="C12791" t="s">
        <v>2648</v>
      </c>
      <c r="D12791">
        <v>1</v>
      </c>
      <c r="F12791" t="s">
        <v>25814</v>
      </c>
      <c r="G12791" t="s">
        <v>4881</v>
      </c>
    </row>
    <row r="12792" spans="1:7" hidden="1" x14ac:dyDescent="0.25">
      <c r="A12792" t="s">
        <v>162</v>
      </c>
      <c r="B12792" t="s">
        <v>26071</v>
      </c>
      <c r="C12792" t="s">
        <v>2648</v>
      </c>
      <c r="D12792">
        <v>1</v>
      </c>
      <c r="F12792" t="s">
        <v>25817</v>
      </c>
      <c r="G12792" t="s">
        <v>4881</v>
      </c>
    </row>
    <row r="12793" spans="1:7" hidden="1" x14ac:dyDescent="0.25">
      <c r="A12793" t="s">
        <v>162</v>
      </c>
      <c r="B12793" t="s">
        <v>26071</v>
      </c>
      <c r="C12793" t="s">
        <v>2648</v>
      </c>
      <c r="D12793">
        <v>1</v>
      </c>
      <c r="F12793" t="s">
        <v>25820</v>
      </c>
      <c r="G12793" t="s">
        <v>4881</v>
      </c>
    </row>
    <row r="12794" spans="1:7" hidden="1" x14ac:dyDescent="0.25">
      <c r="A12794" t="s">
        <v>162</v>
      </c>
      <c r="B12794" t="s">
        <v>26071</v>
      </c>
      <c r="C12794" t="s">
        <v>2648</v>
      </c>
      <c r="D12794">
        <v>1</v>
      </c>
      <c r="F12794" t="s">
        <v>25823</v>
      </c>
      <c r="G12794" t="s">
        <v>4881</v>
      </c>
    </row>
    <row r="12795" spans="1:7" hidden="1" x14ac:dyDescent="0.25">
      <c r="A12795" t="s">
        <v>4</v>
      </c>
      <c r="B12795" t="s">
        <v>26072</v>
      </c>
      <c r="F12795" t="s">
        <v>25826</v>
      </c>
      <c r="G12795" t="s">
        <v>4881</v>
      </c>
    </row>
    <row r="12796" spans="1:7" hidden="1" x14ac:dyDescent="0.25">
      <c r="A12796" t="s">
        <v>803</v>
      </c>
      <c r="B12796" t="s">
        <v>8</v>
      </c>
      <c r="F12796" t="s">
        <v>25745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E12797" t="s">
        <v>4882</v>
      </c>
      <c r="F12797" t="s">
        <v>25748</v>
      </c>
      <c r="G12797" t="s">
        <v>4882</v>
      </c>
    </row>
    <row r="12798" spans="1:7" hidden="1" x14ac:dyDescent="0.25">
      <c r="A12798" t="s">
        <v>4</v>
      </c>
      <c r="B12798" t="s">
        <v>70</v>
      </c>
      <c r="F12798" t="s">
        <v>25751</v>
      </c>
      <c r="G12798" t="s">
        <v>4882</v>
      </c>
    </row>
    <row r="12799" spans="1:7" hidden="1" x14ac:dyDescent="0.25">
      <c r="A12799" t="s">
        <v>803</v>
      </c>
      <c r="B12799" t="s">
        <v>8</v>
      </c>
      <c r="F12799" t="s">
        <v>25754</v>
      </c>
      <c r="G12799" t="s">
        <v>4882</v>
      </c>
    </row>
    <row r="12800" spans="1:7" hidden="1" x14ac:dyDescent="0.25">
      <c r="A12800" t="s">
        <v>3371</v>
      </c>
      <c r="B12800" t="s">
        <v>86</v>
      </c>
      <c r="F12800" t="s">
        <v>25757</v>
      </c>
      <c r="G12800" t="s">
        <v>4882</v>
      </c>
    </row>
    <row r="12801" spans="1:7" hidden="1" x14ac:dyDescent="0.25">
      <c r="A12801" t="s">
        <v>3371</v>
      </c>
      <c r="B12801" t="s">
        <v>646</v>
      </c>
      <c r="F12801" t="s">
        <v>25760</v>
      </c>
      <c r="G12801" t="s">
        <v>4882</v>
      </c>
    </row>
    <row r="12802" spans="1:7" hidden="1" x14ac:dyDescent="0.25">
      <c r="A12802" t="s">
        <v>803</v>
      </c>
      <c r="B12802" t="s">
        <v>8</v>
      </c>
      <c r="F12802" t="s">
        <v>25763</v>
      </c>
      <c r="G12802" t="s">
        <v>4882</v>
      </c>
    </row>
    <row r="12803" spans="1:7" hidden="1" x14ac:dyDescent="0.25">
      <c r="A12803" t="s">
        <v>803</v>
      </c>
      <c r="B12803" t="s">
        <v>8</v>
      </c>
      <c r="F12803" t="s">
        <v>25829</v>
      </c>
      <c r="G12803" t="s">
        <v>773</v>
      </c>
    </row>
    <row r="12804" spans="1:7" hidden="1" x14ac:dyDescent="0.25">
      <c r="A12804" t="s">
        <v>803</v>
      </c>
      <c r="B12804" t="s">
        <v>6606</v>
      </c>
      <c r="F12804" t="s">
        <v>25832</v>
      </c>
      <c r="G12804" t="s">
        <v>773</v>
      </c>
    </row>
    <row r="12805" spans="1:7" hidden="1" x14ac:dyDescent="0.25">
      <c r="A12805" t="s">
        <v>803</v>
      </c>
      <c r="B12805" t="s">
        <v>6606</v>
      </c>
      <c r="F12805" t="s">
        <v>25835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25838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25841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25844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25847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25850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25853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25856</v>
      </c>
      <c r="G12812" t="s">
        <v>4526</v>
      </c>
    </row>
    <row r="12813" spans="1:7" hidden="1" x14ac:dyDescent="0.25">
      <c r="A12813" t="s">
        <v>4</v>
      </c>
      <c r="B12813" t="s">
        <v>8</v>
      </c>
      <c r="F12813" t="s">
        <v>25859</v>
      </c>
      <c r="G12813" t="s">
        <v>4526</v>
      </c>
    </row>
    <row r="12814" spans="1:7" hidden="1" x14ac:dyDescent="0.25">
      <c r="A12814" t="s">
        <v>4</v>
      </c>
      <c r="B12814" t="s">
        <v>8</v>
      </c>
      <c r="F12814" t="s">
        <v>25862</v>
      </c>
      <c r="G12814" t="s">
        <v>4526</v>
      </c>
    </row>
    <row r="12815" spans="1:7" hidden="1" x14ac:dyDescent="0.25">
      <c r="A12815" t="s">
        <v>803</v>
      </c>
      <c r="B12815" t="s">
        <v>8</v>
      </c>
      <c r="F12815" t="s">
        <v>25865</v>
      </c>
      <c r="G12815" t="s">
        <v>4867</v>
      </c>
    </row>
    <row r="12816" spans="1:7" hidden="1" x14ac:dyDescent="0.25">
      <c r="A12816" t="s">
        <v>4</v>
      </c>
      <c r="B12816" t="s">
        <v>3240</v>
      </c>
      <c r="F12816" t="s">
        <v>25868</v>
      </c>
      <c r="G12816" t="s">
        <v>4867</v>
      </c>
    </row>
    <row r="12817" spans="1:7" hidden="1" x14ac:dyDescent="0.25">
      <c r="A12817" t="s">
        <v>3371</v>
      </c>
      <c r="B12817" t="s">
        <v>646</v>
      </c>
      <c r="F12817" t="s">
        <v>25871</v>
      </c>
      <c r="G12817" t="s">
        <v>4867</v>
      </c>
    </row>
    <row r="12818" spans="1:7" hidden="1" x14ac:dyDescent="0.25">
      <c r="A12818" t="s">
        <v>803</v>
      </c>
      <c r="B12818" t="s">
        <v>8</v>
      </c>
      <c r="F12818" t="s">
        <v>25874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25877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25880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26073</v>
      </c>
      <c r="F12821" t="s">
        <v>25883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26074</v>
      </c>
      <c r="F12822" t="s">
        <v>25886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25889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25892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26075</v>
      </c>
      <c r="F12825" t="s">
        <v>25895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26075</v>
      </c>
      <c r="F12826" t="s">
        <v>25898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26075</v>
      </c>
      <c r="F12827" t="s">
        <v>25901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26076</v>
      </c>
      <c r="F12828" t="s">
        <v>25904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25907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25910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25913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25916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25919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25922</v>
      </c>
      <c r="G12834" t="s">
        <v>4867</v>
      </c>
    </row>
    <row r="12835" spans="1:7" hidden="1" x14ac:dyDescent="0.25">
      <c r="A12835" t="s">
        <v>1587</v>
      </c>
      <c r="B12835" t="s">
        <v>70</v>
      </c>
      <c r="F12835" t="s">
        <v>25925</v>
      </c>
      <c r="G12835" t="s">
        <v>4867</v>
      </c>
    </row>
    <row r="12836" spans="1:7" hidden="1" x14ac:dyDescent="0.25">
      <c r="A12836" t="s">
        <v>4</v>
      </c>
      <c r="B12836" t="s">
        <v>260</v>
      </c>
      <c r="F12836" t="s">
        <v>25928</v>
      </c>
      <c r="G12836" t="s">
        <v>4868</v>
      </c>
    </row>
    <row r="12837" spans="1:7" hidden="1" x14ac:dyDescent="0.25">
      <c r="A12837" t="s">
        <v>4</v>
      </c>
      <c r="B12837" t="s">
        <v>646</v>
      </c>
      <c r="F12837" t="s">
        <v>25931</v>
      </c>
      <c r="G12837" t="s">
        <v>4868</v>
      </c>
    </row>
    <row r="12838" spans="1:7" hidden="1" x14ac:dyDescent="0.25">
      <c r="A12838" t="s">
        <v>4</v>
      </c>
      <c r="B12838" t="s">
        <v>260</v>
      </c>
      <c r="F12838" t="s">
        <v>25934</v>
      </c>
      <c r="G12838" t="s">
        <v>4868</v>
      </c>
    </row>
    <row r="12839" spans="1:7" hidden="1" x14ac:dyDescent="0.25">
      <c r="A12839" t="s">
        <v>5701</v>
      </c>
      <c r="B12839" t="s">
        <v>260</v>
      </c>
      <c r="F12839" t="s">
        <v>25937</v>
      </c>
      <c r="G12839" t="s">
        <v>4868</v>
      </c>
    </row>
    <row r="12840" spans="1:7" hidden="1" x14ac:dyDescent="0.25">
      <c r="A12840" t="s">
        <v>5701</v>
      </c>
      <c r="B12840" t="s">
        <v>260</v>
      </c>
      <c r="F12840" t="s">
        <v>25940</v>
      </c>
      <c r="G12840" t="s">
        <v>4868</v>
      </c>
    </row>
    <row r="12841" spans="1:7" hidden="1" x14ac:dyDescent="0.25">
      <c r="A12841" t="s">
        <v>5701</v>
      </c>
      <c r="B12841" t="s">
        <v>260</v>
      </c>
      <c r="F12841" t="s">
        <v>25943</v>
      </c>
      <c r="G12841" t="s">
        <v>4868</v>
      </c>
    </row>
    <row r="12842" spans="1:7" hidden="1" x14ac:dyDescent="0.25">
      <c r="A12842" t="s">
        <v>5701</v>
      </c>
      <c r="B12842" t="s">
        <v>260</v>
      </c>
      <c r="F12842" t="s">
        <v>25946</v>
      </c>
      <c r="G12842" t="s">
        <v>4868</v>
      </c>
    </row>
    <row r="12843" spans="1:7" hidden="1" x14ac:dyDescent="0.25">
      <c r="A12843" t="s">
        <v>5701</v>
      </c>
      <c r="B12843" t="s">
        <v>260</v>
      </c>
      <c r="F12843" t="s">
        <v>25949</v>
      </c>
      <c r="G12843" t="s">
        <v>4868</v>
      </c>
    </row>
    <row r="12844" spans="1:7" hidden="1" x14ac:dyDescent="0.25">
      <c r="A12844" t="s">
        <v>5701</v>
      </c>
      <c r="B12844" t="s">
        <v>260</v>
      </c>
      <c r="F12844" t="s">
        <v>25952</v>
      </c>
      <c r="G12844" t="s">
        <v>4868</v>
      </c>
    </row>
    <row r="12845" spans="1:7" hidden="1" x14ac:dyDescent="0.25">
      <c r="A12845" t="s">
        <v>5701</v>
      </c>
      <c r="B12845" t="s">
        <v>260</v>
      </c>
      <c r="F12845" t="s">
        <v>25955</v>
      </c>
      <c r="G12845" t="s">
        <v>4868</v>
      </c>
    </row>
    <row r="12846" spans="1:7" hidden="1" x14ac:dyDescent="0.25">
      <c r="A12846" t="s">
        <v>4</v>
      </c>
      <c r="B12846" t="s">
        <v>646</v>
      </c>
      <c r="F12846" t="s">
        <v>25958</v>
      </c>
      <c r="G12846" t="s">
        <v>4868</v>
      </c>
    </row>
    <row r="12847" spans="1:7" hidden="1" x14ac:dyDescent="0.25">
      <c r="A12847" t="s">
        <v>4</v>
      </c>
      <c r="B12847" t="s">
        <v>4869</v>
      </c>
      <c r="F12847" t="s">
        <v>25961</v>
      </c>
      <c r="G12847" t="s">
        <v>4868</v>
      </c>
    </row>
    <row r="12848" spans="1:7" hidden="1" x14ac:dyDescent="0.25">
      <c r="A12848" t="s">
        <v>4</v>
      </c>
      <c r="B12848" t="s">
        <v>646</v>
      </c>
      <c r="F12848" t="s">
        <v>25964</v>
      </c>
      <c r="G12848" t="s">
        <v>4868</v>
      </c>
    </row>
    <row r="12849" spans="1:7" x14ac:dyDescent="0.25">
      <c r="A12849" t="s">
        <v>803</v>
      </c>
      <c r="B12849" t="s">
        <v>8</v>
      </c>
      <c r="F12849" t="s">
        <v>26043</v>
      </c>
      <c r="G12849" t="s">
        <v>4871</v>
      </c>
    </row>
    <row r="12850" spans="1:7" x14ac:dyDescent="0.25">
      <c r="A12850" t="s">
        <v>803</v>
      </c>
      <c r="B12850" t="s">
        <v>8</v>
      </c>
      <c r="F12850" t="s">
        <v>26046</v>
      </c>
      <c r="G12850" t="s">
        <v>4871</v>
      </c>
    </row>
    <row r="12851" spans="1:7" x14ac:dyDescent="0.25">
      <c r="A12851" t="s">
        <v>4</v>
      </c>
      <c r="B12851" t="s">
        <v>22568</v>
      </c>
      <c r="C12851" t="s">
        <v>58</v>
      </c>
      <c r="F12851" t="s">
        <v>26049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26056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26059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F12854" t="s">
        <v>26062</v>
      </c>
      <c r="G12854" t="s">
        <v>4881</v>
      </c>
    </row>
    <row r="12855" spans="1:7" hidden="1" x14ac:dyDescent="0.25">
      <c r="A12855" t="s">
        <v>91</v>
      </c>
      <c r="B12855" t="s">
        <v>26590</v>
      </c>
      <c r="C12855" t="s">
        <v>51</v>
      </c>
      <c r="F12855" t="s">
        <v>26110</v>
      </c>
      <c r="G12855" t="s">
        <v>91</v>
      </c>
    </row>
    <row r="12856" spans="1:7" hidden="1" x14ac:dyDescent="0.25">
      <c r="A12856" t="s">
        <v>62</v>
      </c>
      <c r="B12856" t="s">
        <v>26590</v>
      </c>
      <c r="C12856" t="s">
        <v>26591</v>
      </c>
      <c r="F12856" t="s">
        <v>26113</v>
      </c>
      <c r="G12856" t="s">
        <v>91</v>
      </c>
    </row>
    <row r="12857" spans="1:7" hidden="1" x14ac:dyDescent="0.25">
      <c r="A12857" t="s">
        <v>91</v>
      </c>
      <c r="B12857" t="s">
        <v>26592</v>
      </c>
      <c r="C12857" t="s">
        <v>51</v>
      </c>
      <c r="F12857" t="s">
        <v>26116</v>
      </c>
      <c r="G12857" t="s">
        <v>91</v>
      </c>
    </row>
    <row r="12858" spans="1:7" hidden="1" x14ac:dyDescent="0.25">
      <c r="A12858" t="s">
        <v>91</v>
      </c>
      <c r="B12858" t="s">
        <v>26593</v>
      </c>
      <c r="F12858" t="s">
        <v>26119</v>
      </c>
      <c r="G12858" t="s">
        <v>91</v>
      </c>
    </row>
    <row r="12859" spans="1:7" hidden="1" x14ac:dyDescent="0.25">
      <c r="A12859" t="s">
        <v>85</v>
      </c>
      <c r="B12859" t="s">
        <v>26593</v>
      </c>
      <c r="F12859" t="s">
        <v>26122</v>
      </c>
      <c r="G12859" t="s">
        <v>91</v>
      </c>
    </row>
    <row r="12860" spans="1:7" hidden="1" x14ac:dyDescent="0.25">
      <c r="A12860" t="s">
        <v>62</v>
      </c>
      <c r="B12860" t="s">
        <v>26592</v>
      </c>
      <c r="C12860" t="s">
        <v>51</v>
      </c>
      <c r="F12860" t="s">
        <v>26125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F12861" t="s">
        <v>26128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F12862" t="s">
        <v>26131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F12863" t="s">
        <v>26134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F12864" t="s">
        <v>26137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F12865" t="s">
        <v>26140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26594</v>
      </c>
      <c r="F12866" t="s">
        <v>26143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26077</v>
      </c>
      <c r="G12867" t="s">
        <v>4878</v>
      </c>
    </row>
    <row r="12868" spans="1:7" hidden="1" x14ac:dyDescent="0.25">
      <c r="A12868" t="s">
        <v>115</v>
      </c>
      <c r="B12868" t="s">
        <v>26593</v>
      </c>
      <c r="F12868" t="s">
        <v>26080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F12869" t="s">
        <v>26083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F12870" t="s">
        <v>26086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26594</v>
      </c>
      <c r="F12871" t="s">
        <v>26089</v>
      </c>
      <c r="G12871" t="s">
        <v>4878</v>
      </c>
    </row>
    <row r="12872" spans="1:7" hidden="1" x14ac:dyDescent="0.25">
      <c r="A12872" t="s">
        <v>4</v>
      </c>
      <c r="B12872" t="s">
        <v>3229</v>
      </c>
      <c r="F12872" t="s">
        <v>26092</v>
      </c>
      <c r="G12872" t="s">
        <v>4860</v>
      </c>
    </row>
    <row r="12873" spans="1:7" hidden="1" x14ac:dyDescent="0.25">
      <c r="A12873" t="s">
        <v>4</v>
      </c>
      <c r="B12873" t="s">
        <v>3229</v>
      </c>
      <c r="F12873" t="s">
        <v>26095</v>
      </c>
      <c r="G12873" t="s">
        <v>4860</v>
      </c>
    </row>
    <row r="12874" spans="1:7" hidden="1" x14ac:dyDescent="0.25">
      <c r="A12874" t="s">
        <v>4</v>
      </c>
      <c r="B12874" t="s">
        <v>3229</v>
      </c>
      <c r="F12874" t="s">
        <v>26098</v>
      </c>
      <c r="G12874" t="s">
        <v>4860</v>
      </c>
    </row>
    <row r="12875" spans="1:7" hidden="1" x14ac:dyDescent="0.25">
      <c r="A12875" t="s">
        <v>4</v>
      </c>
      <c r="B12875" t="s">
        <v>3229</v>
      </c>
      <c r="F12875" t="s">
        <v>26101</v>
      </c>
      <c r="G12875" t="s">
        <v>4860</v>
      </c>
    </row>
    <row r="12876" spans="1:7" hidden="1" x14ac:dyDescent="0.25">
      <c r="A12876" t="s">
        <v>4</v>
      </c>
      <c r="B12876" t="s">
        <v>3229</v>
      </c>
      <c r="F12876" t="s">
        <v>26104</v>
      </c>
      <c r="G12876" t="s">
        <v>4860</v>
      </c>
    </row>
    <row r="12877" spans="1:7" hidden="1" x14ac:dyDescent="0.25">
      <c r="A12877" t="s">
        <v>803</v>
      </c>
      <c r="B12877" t="s">
        <v>8</v>
      </c>
      <c r="F12877" t="s">
        <v>26107</v>
      </c>
      <c r="G12877" t="s">
        <v>4860</v>
      </c>
    </row>
    <row r="12878" spans="1:7" hidden="1" x14ac:dyDescent="0.25">
      <c r="A12878" t="s">
        <v>4</v>
      </c>
      <c r="B12878" t="s">
        <v>3229</v>
      </c>
      <c r="F12878" t="s">
        <v>26446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26449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26452</v>
      </c>
      <c r="G12880" t="s">
        <v>467</v>
      </c>
    </row>
    <row r="12881" spans="1:7" hidden="1" x14ac:dyDescent="0.25">
      <c r="A12881" t="s">
        <v>4</v>
      </c>
      <c r="B12881" t="s">
        <v>6606</v>
      </c>
      <c r="F12881" t="s">
        <v>26455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26458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F12883" t="s">
        <v>26461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26464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26467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26470</v>
      </c>
      <c r="G12886" t="s">
        <v>29620</v>
      </c>
    </row>
    <row r="12887" spans="1:7" hidden="1" x14ac:dyDescent="0.25">
      <c r="A12887" t="s">
        <v>4</v>
      </c>
      <c r="B12887" t="s">
        <v>8</v>
      </c>
      <c r="F12887" t="s">
        <v>26473</v>
      </c>
      <c r="G12887" t="s">
        <v>29620</v>
      </c>
    </row>
    <row r="12888" spans="1:7" hidden="1" x14ac:dyDescent="0.25">
      <c r="A12888" t="s">
        <v>803</v>
      </c>
      <c r="B12888" t="s">
        <v>8</v>
      </c>
      <c r="F12888" t="s">
        <v>26476</v>
      </c>
      <c r="G12888" t="s">
        <v>29620</v>
      </c>
    </row>
    <row r="12889" spans="1:7" hidden="1" x14ac:dyDescent="0.25">
      <c r="A12889" t="s">
        <v>803</v>
      </c>
      <c r="B12889" t="s">
        <v>8</v>
      </c>
      <c r="F12889" t="s">
        <v>26479</v>
      </c>
      <c r="G12889" t="s">
        <v>29620</v>
      </c>
    </row>
    <row r="12890" spans="1:7" hidden="1" x14ac:dyDescent="0.25">
      <c r="A12890" t="s">
        <v>803</v>
      </c>
      <c r="B12890" t="s">
        <v>8</v>
      </c>
      <c r="F12890" t="s">
        <v>26482</v>
      </c>
      <c r="G12890" t="s">
        <v>29620</v>
      </c>
    </row>
    <row r="12891" spans="1:7" hidden="1" x14ac:dyDescent="0.25">
      <c r="A12891" t="s">
        <v>803</v>
      </c>
      <c r="B12891" t="s">
        <v>8</v>
      </c>
      <c r="F12891" t="s">
        <v>26485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26488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26491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26494</v>
      </c>
      <c r="G12894" t="s">
        <v>470</v>
      </c>
    </row>
    <row r="12895" spans="1:7" hidden="1" x14ac:dyDescent="0.25">
      <c r="A12895" t="s">
        <v>7825</v>
      </c>
      <c r="B12895" t="s">
        <v>646</v>
      </c>
      <c r="F12895" t="s">
        <v>26146</v>
      </c>
      <c r="G12895" t="s">
        <v>4879</v>
      </c>
    </row>
    <row r="12896" spans="1:7" hidden="1" x14ac:dyDescent="0.25">
      <c r="A12896" t="s">
        <v>4</v>
      </c>
      <c r="B12896" t="s">
        <v>2044</v>
      </c>
      <c r="F12896" t="s">
        <v>26149</v>
      </c>
      <c r="G12896" t="s">
        <v>4879</v>
      </c>
    </row>
    <row r="12897" spans="1:7" hidden="1" x14ac:dyDescent="0.25">
      <c r="A12897" t="s">
        <v>4</v>
      </c>
      <c r="B12897" t="s">
        <v>9</v>
      </c>
      <c r="F12897" t="s">
        <v>26152</v>
      </c>
      <c r="G12897" t="s">
        <v>4879</v>
      </c>
    </row>
    <row r="12898" spans="1:7" hidden="1" x14ac:dyDescent="0.25">
      <c r="A12898" t="s">
        <v>4</v>
      </c>
      <c r="B12898" t="s">
        <v>9</v>
      </c>
      <c r="F12898" t="s">
        <v>26155</v>
      </c>
      <c r="G12898" t="s">
        <v>4879</v>
      </c>
    </row>
    <row r="12899" spans="1:7" hidden="1" x14ac:dyDescent="0.25">
      <c r="A12899" t="s">
        <v>817</v>
      </c>
      <c r="B12899" t="s">
        <v>541</v>
      </c>
      <c r="F12899" t="s">
        <v>26158</v>
      </c>
      <c r="G12899" t="s">
        <v>4879</v>
      </c>
    </row>
    <row r="12900" spans="1:7" hidden="1" x14ac:dyDescent="0.25">
      <c r="A12900" t="s">
        <v>4</v>
      </c>
      <c r="B12900" t="s">
        <v>9</v>
      </c>
      <c r="F12900" t="s">
        <v>26161</v>
      </c>
      <c r="G12900" t="s">
        <v>4879</v>
      </c>
    </row>
    <row r="12901" spans="1:7" hidden="1" x14ac:dyDescent="0.25">
      <c r="A12901" t="s">
        <v>4</v>
      </c>
      <c r="B12901" t="s">
        <v>9</v>
      </c>
      <c r="F12901" t="s">
        <v>26164</v>
      </c>
      <c r="G12901" t="s">
        <v>4879</v>
      </c>
    </row>
    <row r="12902" spans="1:7" hidden="1" x14ac:dyDescent="0.25">
      <c r="A12902" t="s">
        <v>817</v>
      </c>
      <c r="B12902" t="s">
        <v>541</v>
      </c>
      <c r="F12902" t="s">
        <v>26167</v>
      </c>
      <c r="G12902" t="s">
        <v>4879</v>
      </c>
    </row>
    <row r="12903" spans="1:7" hidden="1" x14ac:dyDescent="0.25">
      <c r="A12903" t="s">
        <v>3371</v>
      </c>
      <c r="B12903" t="s">
        <v>646</v>
      </c>
      <c r="F12903" t="s">
        <v>26170</v>
      </c>
      <c r="G12903" t="s">
        <v>4879</v>
      </c>
    </row>
    <row r="12904" spans="1:7" hidden="1" x14ac:dyDescent="0.25">
      <c r="A12904" t="s">
        <v>4</v>
      </c>
      <c r="B12904" t="s">
        <v>9</v>
      </c>
      <c r="F12904" t="s">
        <v>26173</v>
      </c>
      <c r="G12904" t="s">
        <v>4879</v>
      </c>
    </row>
    <row r="12905" spans="1:7" hidden="1" x14ac:dyDescent="0.25">
      <c r="A12905" t="s">
        <v>4</v>
      </c>
      <c r="B12905" t="s">
        <v>9</v>
      </c>
      <c r="F12905" t="s">
        <v>26176</v>
      </c>
      <c r="G12905" t="s">
        <v>4879</v>
      </c>
    </row>
    <row r="12906" spans="1:7" hidden="1" x14ac:dyDescent="0.25">
      <c r="A12906" t="s">
        <v>4</v>
      </c>
      <c r="B12906" t="s">
        <v>9</v>
      </c>
      <c r="F12906" t="s">
        <v>26179</v>
      </c>
      <c r="G12906" t="s">
        <v>4879</v>
      </c>
    </row>
    <row r="12907" spans="1:7" hidden="1" x14ac:dyDescent="0.25">
      <c r="A12907" t="s">
        <v>817</v>
      </c>
      <c r="B12907" t="s">
        <v>358</v>
      </c>
      <c r="F12907" t="s">
        <v>26182</v>
      </c>
      <c r="G12907" t="s">
        <v>4880</v>
      </c>
    </row>
    <row r="12908" spans="1:7" hidden="1" x14ac:dyDescent="0.25">
      <c r="A12908" t="s">
        <v>4</v>
      </c>
      <c r="B12908" t="s">
        <v>260</v>
      </c>
      <c r="F12908" t="s">
        <v>26185</v>
      </c>
      <c r="G12908" t="s">
        <v>4880</v>
      </c>
    </row>
    <row r="12909" spans="1:7" hidden="1" x14ac:dyDescent="0.25">
      <c r="A12909" t="s">
        <v>356</v>
      </c>
      <c r="B12909" t="s">
        <v>3372</v>
      </c>
      <c r="F12909" t="s">
        <v>26188</v>
      </c>
      <c r="G12909" t="s">
        <v>4880</v>
      </c>
    </row>
    <row r="12910" spans="1:7" hidden="1" x14ac:dyDescent="0.25">
      <c r="A12910" t="s">
        <v>356</v>
      </c>
      <c r="B12910" t="s">
        <v>3372</v>
      </c>
      <c r="F12910" t="s">
        <v>26191</v>
      </c>
      <c r="G12910" t="s">
        <v>4880</v>
      </c>
    </row>
    <row r="12911" spans="1:7" hidden="1" x14ac:dyDescent="0.25">
      <c r="A12911" t="s">
        <v>4</v>
      </c>
      <c r="B12911" t="s">
        <v>9</v>
      </c>
      <c r="F12911" t="s">
        <v>26194</v>
      </c>
      <c r="G12911" t="s">
        <v>4880</v>
      </c>
    </row>
    <row r="12912" spans="1:7" hidden="1" x14ac:dyDescent="0.25">
      <c r="A12912" t="s">
        <v>817</v>
      </c>
      <c r="B12912" t="s">
        <v>358</v>
      </c>
      <c r="F12912" t="s">
        <v>26197</v>
      </c>
      <c r="G12912" t="s">
        <v>4880</v>
      </c>
    </row>
    <row r="12913" spans="1:7" hidden="1" x14ac:dyDescent="0.25">
      <c r="A12913" t="s">
        <v>4</v>
      </c>
      <c r="B12913" t="s">
        <v>260</v>
      </c>
      <c r="F12913" t="s">
        <v>26200</v>
      </c>
      <c r="G12913" t="s">
        <v>4880</v>
      </c>
    </row>
    <row r="12914" spans="1:7" hidden="1" x14ac:dyDescent="0.25">
      <c r="A12914" t="s">
        <v>356</v>
      </c>
      <c r="B12914" t="s">
        <v>260</v>
      </c>
      <c r="F12914" t="s">
        <v>26203</v>
      </c>
      <c r="G12914" t="s">
        <v>4880</v>
      </c>
    </row>
    <row r="12915" spans="1:7" hidden="1" x14ac:dyDescent="0.25">
      <c r="A12915" t="s">
        <v>817</v>
      </c>
      <c r="B12915" t="s">
        <v>358</v>
      </c>
      <c r="F12915" t="s">
        <v>26206</v>
      </c>
      <c r="G12915" t="s">
        <v>4880</v>
      </c>
    </row>
    <row r="12916" spans="1:7" hidden="1" x14ac:dyDescent="0.25">
      <c r="A12916" t="s">
        <v>817</v>
      </c>
      <c r="B12916" t="s">
        <v>358</v>
      </c>
      <c r="F12916" t="s">
        <v>26209</v>
      </c>
      <c r="G12916" t="s">
        <v>4880</v>
      </c>
    </row>
    <row r="12917" spans="1:7" hidden="1" x14ac:dyDescent="0.25">
      <c r="A12917" t="s">
        <v>817</v>
      </c>
      <c r="B12917" t="s">
        <v>358</v>
      </c>
      <c r="F12917" t="s">
        <v>26212</v>
      </c>
      <c r="G12917" t="s">
        <v>4880</v>
      </c>
    </row>
    <row r="12918" spans="1:7" hidden="1" x14ac:dyDescent="0.25">
      <c r="A12918" t="s">
        <v>4</v>
      </c>
      <c r="B12918" t="s">
        <v>9</v>
      </c>
      <c r="F12918" t="s">
        <v>26215</v>
      </c>
      <c r="G12918" t="s">
        <v>4880</v>
      </c>
    </row>
    <row r="12919" spans="1:7" hidden="1" x14ac:dyDescent="0.25">
      <c r="A12919" t="s">
        <v>817</v>
      </c>
      <c r="B12919" t="s">
        <v>358</v>
      </c>
      <c r="F12919" t="s">
        <v>26218</v>
      </c>
      <c r="G12919" t="s">
        <v>4880</v>
      </c>
    </row>
    <row r="12920" spans="1:7" hidden="1" x14ac:dyDescent="0.25">
      <c r="A12920" t="s">
        <v>817</v>
      </c>
      <c r="B12920" t="s">
        <v>358</v>
      </c>
      <c r="F12920" t="s">
        <v>26221</v>
      </c>
      <c r="G12920" t="s">
        <v>4880</v>
      </c>
    </row>
    <row r="12921" spans="1:7" hidden="1" x14ac:dyDescent="0.25">
      <c r="A12921" t="s">
        <v>817</v>
      </c>
      <c r="B12921" t="s">
        <v>358</v>
      </c>
      <c r="F12921" t="s">
        <v>26224</v>
      </c>
      <c r="G12921" t="s">
        <v>4880</v>
      </c>
    </row>
    <row r="12922" spans="1:7" hidden="1" x14ac:dyDescent="0.25">
      <c r="A12922" t="s">
        <v>3371</v>
      </c>
      <c r="B12922" t="s">
        <v>3372</v>
      </c>
      <c r="F12922" t="s">
        <v>26227</v>
      </c>
      <c r="G12922" t="s">
        <v>4880</v>
      </c>
    </row>
    <row r="12923" spans="1:7" hidden="1" x14ac:dyDescent="0.25">
      <c r="A12923" t="s">
        <v>4</v>
      </c>
      <c r="B12923" t="s">
        <v>9</v>
      </c>
      <c r="F12923" t="s">
        <v>26230</v>
      </c>
      <c r="G12923" t="s">
        <v>4880</v>
      </c>
    </row>
    <row r="12924" spans="1:7" hidden="1" x14ac:dyDescent="0.25">
      <c r="A12924" t="s">
        <v>3371</v>
      </c>
      <c r="B12924" t="s">
        <v>86</v>
      </c>
      <c r="F12924" t="s">
        <v>26233</v>
      </c>
      <c r="G12924" t="s">
        <v>4881</v>
      </c>
    </row>
    <row r="12925" spans="1:7" hidden="1" x14ac:dyDescent="0.25">
      <c r="A12925" t="s">
        <v>162</v>
      </c>
      <c r="B12925" t="s">
        <v>26071</v>
      </c>
      <c r="C12925" t="s">
        <v>2648</v>
      </c>
      <c r="D12925">
        <v>1</v>
      </c>
      <c r="F12925" t="s">
        <v>26236</v>
      </c>
      <c r="G12925" t="s">
        <v>4881</v>
      </c>
    </row>
    <row r="12926" spans="1:7" hidden="1" x14ac:dyDescent="0.25">
      <c r="A12926" t="s">
        <v>162</v>
      </c>
      <c r="B12926" t="s">
        <v>26071</v>
      </c>
      <c r="C12926" t="s">
        <v>2648</v>
      </c>
      <c r="D12926">
        <v>1</v>
      </c>
      <c r="F12926" t="s">
        <v>26239</v>
      </c>
      <c r="G12926" t="s">
        <v>4881</v>
      </c>
    </row>
    <row r="12927" spans="1:7" hidden="1" x14ac:dyDescent="0.25">
      <c r="A12927" t="s">
        <v>162</v>
      </c>
      <c r="B12927" t="s">
        <v>26071</v>
      </c>
      <c r="C12927" t="s">
        <v>2648</v>
      </c>
      <c r="D12927">
        <v>1</v>
      </c>
      <c r="F12927" t="s">
        <v>26242</v>
      </c>
      <c r="G12927" t="s">
        <v>4881</v>
      </c>
    </row>
    <row r="12928" spans="1:7" hidden="1" x14ac:dyDescent="0.25">
      <c r="A12928" t="s">
        <v>162</v>
      </c>
      <c r="B12928" t="s">
        <v>26071</v>
      </c>
      <c r="C12928" t="s">
        <v>2648</v>
      </c>
      <c r="D12928">
        <v>1</v>
      </c>
      <c r="F12928" t="s">
        <v>26245</v>
      </c>
      <c r="G12928" t="s">
        <v>4881</v>
      </c>
    </row>
    <row r="12929" spans="1:7" hidden="1" x14ac:dyDescent="0.25">
      <c r="A12929" t="s">
        <v>162</v>
      </c>
      <c r="B12929" t="s">
        <v>26071</v>
      </c>
      <c r="C12929" t="s">
        <v>2648</v>
      </c>
      <c r="D12929">
        <v>1</v>
      </c>
      <c r="F12929" t="s">
        <v>26248</v>
      </c>
      <c r="G12929" t="s">
        <v>4881</v>
      </c>
    </row>
    <row r="12930" spans="1:7" hidden="1" x14ac:dyDescent="0.25">
      <c r="A12930" t="s">
        <v>162</v>
      </c>
      <c r="B12930" t="s">
        <v>26071</v>
      </c>
      <c r="C12930" t="s">
        <v>2648</v>
      </c>
      <c r="D12930">
        <v>1</v>
      </c>
      <c r="F12930" t="s">
        <v>26251</v>
      </c>
      <c r="G12930" t="s">
        <v>4881</v>
      </c>
    </row>
    <row r="12931" spans="1:7" hidden="1" x14ac:dyDescent="0.25">
      <c r="A12931" t="s">
        <v>162</v>
      </c>
      <c r="B12931" t="s">
        <v>26071</v>
      </c>
      <c r="C12931" t="s">
        <v>2648</v>
      </c>
      <c r="D12931">
        <v>1</v>
      </c>
      <c r="F12931" t="s">
        <v>26254</v>
      </c>
      <c r="G12931" t="s">
        <v>4881</v>
      </c>
    </row>
    <row r="12932" spans="1:7" hidden="1" x14ac:dyDescent="0.25">
      <c r="A12932" t="s">
        <v>162</v>
      </c>
      <c r="B12932" t="s">
        <v>26071</v>
      </c>
      <c r="C12932" t="s">
        <v>2648</v>
      </c>
      <c r="D12932">
        <v>1</v>
      </c>
      <c r="F12932" t="s">
        <v>26257</v>
      </c>
      <c r="G12932" t="s">
        <v>4881</v>
      </c>
    </row>
    <row r="12933" spans="1:7" hidden="1" x14ac:dyDescent="0.25">
      <c r="A12933" t="s">
        <v>162</v>
      </c>
      <c r="B12933" t="s">
        <v>26071</v>
      </c>
      <c r="C12933" t="s">
        <v>2648</v>
      </c>
      <c r="D12933">
        <v>1</v>
      </c>
      <c r="F12933" t="s">
        <v>26260</v>
      </c>
      <c r="G12933" t="s">
        <v>4881</v>
      </c>
    </row>
    <row r="12934" spans="1:7" hidden="1" x14ac:dyDescent="0.25">
      <c r="A12934" t="s">
        <v>162</v>
      </c>
      <c r="B12934" t="s">
        <v>26071</v>
      </c>
      <c r="C12934" t="s">
        <v>2648</v>
      </c>
      <c r="D12934">
        <v>1</v>
      </c>
      <c r="F12934" t="s">
        <v>26263</v>
      </c>
      <c r="G12934" t="s">
        <v>4881</v>
      </c>
    </row>
    <row r="12935" spans="1:7" hidden="1" x14ac:dyDescent="0.25">
      <c r="A12935" t="s">
        <v>162</v>
      </c>
      <c r="B12935" t="s">
        <v>26071</v>
      </c>
      <c r="C12935" t="s">
        <v>2648</v>
      </c>
      <c r="D12935">
        <v>1</v>
      </c>
      <c r="F12935" t="s">
        <v>26266</v>
      </c>
      <c r="G12935" t="s">
        <v>4881</v>
      </c>
    </row>
    <row r="12936" spans="1:7" hidden="1" x14ac:dyDescent="0.25">
      <c r="A12936" t="s">
        <v>162</v>
      </c>
      <c r="B12936" t="s">
        <v>26071</v>
      </c>
      <c r="C12936" t="s">
        <v>2648</v>
      </c>
      <c r="D12936">
        <v>1</v>
      </c>
      <c r="F12936" t="s">
        <v>26269</v>
      </c>
      <c r="G12936" t="s">
        <v>4881</v>
      </c>
    </row>
    <row r="12937" spans="1:7" hidden="1" x14ac:dyDescent="0.25">
      <c r="A12937" t="s">
        <v>162</v>
      </c>
      <c r="B12937" t="s">
        <v>26071</v>
      </c>
      <c r="C12937" t="s">
        <v>2648</v>
      </c>
      <c r="D12937">
        <v>1</v>
      </c>
      <c r="F12937" t="s">
        <v>26272</v>
      </c>
      <c r="G12937" t="s">
        <v>4881</v>
      </c>
    </row>
    <row r="12938" spans="1:7" hidden="1" x14ac:dyDescent="0.25">
      <c r="A12938" t="s">
        <v>162</v>
      </c>
      <c r="B12938" t="s">
        <v>26071</v>
      </c>
      <c r="C12938" t="s">
        <v>2648</v>
      </c>
      <c r="D12938">
        <v>1</v>
      </c>
      <c r="F12938" t="s">
        <v>26275</v>
      </c>
      <c r="G12938" t="s">
        <v>4881</v>
      </c>
    </row>
    <row r="12939" spans="1:7" hidden="1" x14ac:dyDescent="0.25">
      <c r="A12939" t="s">
        <v>162</v>
      </c>
      <c r="B12939" t="s">
        <v>26071</v>
      </c>
      <c r="C12939" t="s">
        <v>2648</v>
      </c>
      <c r="D12939">
        <v>1</v>
      </c>
      <c r="F12939" t="s">
        <v>26278</v>
      </c>
      <c r="G12939" t="s">
        <v>4881</v>
      </c>
    </row>
    <row r="12940" spans="1:7" hidden="1" x14ac:dyDescent="0.25">
      <c r="A12940" t="s">
        <v>23053</v>
      </c>
      <c r="B12940" t="s">
        <v>86</v>
      </c>
      <c r="F12940" t="s">
        <v>26281</v>
      </c>
      <c r="G12940" t="s">
        <v>4881</v>
      </c>
    </row>
    <row r="12941" spans="1:7" hidden="1" x14ac:dyDescent="0.25">
      <c r="A12941" t="s">
        <v>23053</v>
      </c>
      <c r="B12941" t="s">
        <v>86</v>
      </c>
      <c r="F12941" t="s">
        <v>26284</v>
      </c>
      <c r="G12941" t="s">
        <v>4881</v>
      </c>
    </row>
    <row r="12942" spans="1:7" hidden="1" x14ac:dyDescent="0.25">
      <c r="A12942" t="s">
        <v>803</v>
      </c>
      <c r="B12942" t="s">
        <v>8</v>
      </c>
      <c r="F12942" t="s">
        <v>26287</v>
      </c>
      <c r="G12942" t="s">
        <v>4881</v>
      </c>
    </row>
    <row r="12943" spans="1:7" hidden="1" x14ac:dyDescent="0.25">
      <c r="A12943" t="s">
        <v>3371</v>
      </c>
      <c r="B12943" t="s">
        <v>646</v>
      </c>
      <c r="F12943" t="s">
        <v>26290</v>
      </c>
      <c r="G12943" t="s">
        <v>4881</v>
      </c>
    </row>
    <row r="12944" spans="1:7" hidden="1" x14ac:dyDescent="0.25">
      <c r="A12944" t="s">
        <v>4</v>
      </c>
      <c r="B12944" t="s">
        <v>8</v>
      </c>
      <c r="F12944" t="s">
        <v>26293</v>
      </c>
      <c r="G12944" t="s">
        <v>4881</v>
      </c>
    </row>
    <row r="12945" spans="1:7" hidden="1" x14ac:dyDescent="0.25">
      <c r="A12945" t="s">
        <v>3371</v>
      </c>
      <c r="B12945" t="s">
        <v>646</v>
      </c>
      <c r="F12945" t="s">
        <v>26296</v>
      </c>
      <c r="G12945" t="s">
        <v>4881</v>
      </c>
    </row>
    <row r="12946" spans="1:7" hidden="1" x14ac:dyDescent="0.25">
      <c r="A12946" t="s">
        <v>4</v>
      </c>
      <c r="B12946" t="s">
        <v>8</v>
      </c>
      <c r="F12946" t="s">
        <v>26299</v>
      </c>
      <c r="G12946" t="s">
        <v>4881</v>
      </c>
    </row>
    <row r="12947" spans="1:7" hidden="1" x14ac:dyDescent="0.25">
      <c r="A12947" t="s">
        <v>162</v>
      </c>
      <c r="B12947" t="s">
        <v>26071</v>
      </c>
      <c r="C12947" t="s">
        <v>2648</v>
      </c>
      <c r="D12947">
        <v>1</v>
      </c>
      <c r="F12947" t="s">
        <v>26302</v>
      </c>
      <c r="G12947" t="s">
        <v>4881</v>
      </c>
    </row>
    <row r="12948" spans="1:7" hidden="1" x14ac:dyDescent="0.25">
      <c r="A12948" t="s">
        <v>162</v>
      </c>
      <c r="B12948" t="s">
        <v>26071</v>
      </c>
      <c r="C12948" t="s">
        <v>2648</v>
      </c>
      <c r="D12948">
        <v>1</v>
      </c>
      <c r="F12948" t="s">
        <v>26305</v>
      </c>
      <c r="G12948" t="s">
        <v>4881</v>
      </c>
    </row>
    <row r="12949" spans="1:7" hidden="1" x14ac:dyDescent="0.25">
      <c r="A12949" t="s">
        <v>162</v>
      </c>
      <c r="B12949" t="s">
        <v>26071</v>
      </c>
      <c r="C12949" t="s">
        <v>2648</v>
      </c>
      <c r="D12949">
        <v>1</v>
      </c>
      <c r="F12949" t="s">
        <v>26308</v>
      </c>
      <c r="G12949" t="s">
        <v>4881</v>
      </c>
    </row>
    <row r="12950" spans="1:7" hidden="1" x14ac:dyDescent="0.25">
      <c r="A12950" t="s">
        <v>162</v>
      </c>
      <c r="B12950" t="s">
        <v>26071</v>
      </c>
      <c r="C12950" t="s">
        <v>2648</v>
      </c>
      <c r="D12950">
        <v>1</v>
      </c>
      <c r="F12950" t="s">
        <v>26311</v>
      </c>
      <c r="G12950" t="s">
        <v>4881</v>
      </c>
    </row>
    <row r="12951" spans="1:7" hidden="1" x14ac:dyDescent="0.25">
      <c r="A12951" t="s">
        <v>162</v>
      </c>
      <c r="B12951" t="s">
        <v>26071</v>
      </c>
      <c r="C12951" t="s">
        <v>2648</v>
      </c>
      <c r="D12951">
        <v>1</v>
      </c>
      <c r="F12951" t="s">
        <v>26314</v>
      </c>
      <c r="G12951" t="s">
        <v>4881</v>
      </c>
    </row>
    <row r="12952" spans="1:7" hidden="1" x14ac:dyDescent="0.25">
      <c r="A12952" t="s">
        <v>162</v>
      </c>
      <c r="B12952" t="s">
        <v>26071</v>
      </c>
      <c r="C12952" t="s">
        <v>2648</v>
      </c>
      <c r="D12952">
        <v>1</v>
      </c>
      <c r="F12952" t="s">
        <v>26317</v>
      </c>
      <c r="G12952" t="s">
        <v>4881</v>
      </c>
    </row>
    <row r="12953" spans="1:7" hidden="1" x14ac:dyDescent="0.25">
      <c r="A12953" t="s">
        <v>162</v>
      </c>
      <c r="B12953" t="s">
        <v>26071</v>
      </c>
      <c r="C12953" t="s">
        <v>2648</v>
      </c>
      <c r="D12953">
        <v>1</v>
      </c>
      <c r="F12953" t="s">
        <v>26320</v>
      </c>
      <c r="G12953" t="s">
        <v>4881</v>
      </c>
    </row>
    <row r="12954" spans="1:7" hidden="1" x14ac:dyDescent="0.25">
      <c r="A12954" t="s">
        <v>162</v>
      </c>
      <c r="B12954" t="s">
        <v>26071</v>
      </c>
      <c r="C12954" t="s">
        <v>2648</v>
      </c>
      <c r="D12954">
        <v>1</v>
      </c>
      <c r="F12954" t="s">
        <v>26323</v>
      </c>
      <c r="G12954" t="s">
        <v>4881</v>
      </c>
    </row>
    <row r="12955" spans="1:7" hidden="1" x14ac:dyDescent="0.25">
      <c r="A12955" t="s">
        <v>162</v>
      </c>
      <c r="B12955" t="s">
        <v>26071</v>
      </c>
      <c r="C12955" t="s">
        <v>2648</v>
      </c>
      <c r="D12955">
        <v>1</v>
      </c>
      <c r="F12955" t="s">
        <v>26326</v>
      </c>
      <c r="G12955" t="s">
        <v>4881</v>
      </c>
    </row>
    <row r="12956" spans="1:7" hidden="1" x14ac:dyDescent="0.25">
      <c r="A12956" t="s">
        <v>162</v>
      </c>
      <c r="B12956" t="s">
        <v>26071</v>
      </c>
      <c r="C12956" t="s">
        <v>2648</v>
      </c>
      <c r="D12956">
        <v>1</v>
      </c>
      <c r="F12956" t="s">
        <v>26329</v>
      </c>
      <c r="G12956" t="s">
        <v>4881</v>
      </c>
    </row>
    <row r="12957" spans="1:7" hidden="1" x14ac:dyDescent="0.25">
      <c r="A12957" t="s">
        <v>162</v>
      </c>
      <c r="B12957" t="s">
        <v>26071</v>
      </c>
      <c r="C12957" t="s">
        <v>2648</v>
      </c>
      <c r="D12957">
        <v>1</v>
      </c>
      <c r="F12957" t="s">
        <v>26332</v>
      </c>
      <c r="G12957" t="s">
        <v>4881</v>
      </c>
    </row>
    <row r="12958" spans="1:7" hidden="1" x14ac:dyDescent="0.25">
      <c r="A12958" t="s">
        <v>162</v>
      </c>
      <c r="B12958" t="s">
        <v>26071</v>
      </c>
      <c r="C12958" t="s">
        <v>2648</v>
      </c>
      <c r="D12958">
        <v>1</v>
      </c>
      <c r="F12958" t="s">
        <v>26335</v>
      </c>
      <c r="G12958" t="s">
        <v>4881</v>
      </c>
    </row>
    <row r="12959" spans="1:7" hidden="1" x14ac:dyDescent="0.25">
      <c r="A12959" t="s">
        <v>162</v>
      </c>
      <c r="B12959" t="s">
        <v>26071</v>
      </c>
      <c r="C12959" t="s">
        <v>2648</v>
      </c>
      <c r="D12959">
        <v>1</v>
      </c>
      <c r="F12959" t="s">
        <v>26338</v>
      </c>
      <c r="G12959" t="s">
        <v>4881</v>
      </c>
    </row>
    <row r="12960" spans="1:7" hidden="1" x14ac:dyDescent="0.25">
      <c r="A12960" t="s">
        <v>162</v>
      </c>
      <c r="B12960" t="s">
        <v>26071</v>
      </c>
      <c r="C12960" t="s">
        <v>2648</v>
      </c>
      <c r="D12960">
        <v>1</v>
      </c>
      <c r="F12960" t="s">
        <v>26341</v>
      </c>
      <c r="G12960" t="s">
        <v>4881</v>
      </c>
    </row>
    <row r="12961" spans="1:7" hidden="1" x14ac:dyDescent="0.25">
      <c r="A12961" t="s">
        <v>162</v>
      </c>
      <c r="B12961" t="s">
        <v>26071</v>
      </c>
      <c r="C12961" t="s">
        <v>2648</v>
      </c>
      <c r="D12961">
        <v>1</v>
      </c>
      <c r="F12961" t="s">
        <v>26344</v>
      </c>
      <c r="G12961" t="s">
        <v>4881</v>
      </c>
    </row>
    <row r="12962" spans="1:7" hidden="1" x14ac:dyDescent="0.25">
      <c r="A12962" t="s">
        <v>4</v>
      </c>
      <c r="B12962" t="s">
        <v>26598</v>
      </c>
      <c r="F12962" t="s">
        <v>26347</v>
      </c>
      <c r="G12962" t="s">
        <v>4881</v>
      </c>
    </row>
    <row r="12963" spans="1:7" hidden="1" x14ac:dyDescent="0.25">
      <c r="A12963" t="s">
        <v>4</v>
      </c>
      <c r="B12963" t="s">
        <v>26598</v>
      </c>
      <c r="F12963" t="s">
        <v>26350</v>
      </c>
      <c r="G12963" t="s">
        <v>4881</v>
      </c>
    </row>
    <row r="12964" spans="1:7" hidden="1" x14ac:dyDescent="0.25">
      <c r="A12964" t="s">
        <v>803</v>
      </c>
      <c r="B12964" t="s">
        <v>8</v>
      </c>
      <c r="F12964" t="s">
        <v>26353</v>
      </c>
      <c r="G12964" t="s">
        <v>4881</v>
      </c>
    </row>
    <row r="12965" spans="1:7" hidden="1" x14ac:dyDescent="0.25">
      <c r="A12965" t="s">
        <v>162</v>
      </c>
      <c r="B12965" t="s">
        <v>21588</v>
      </c>
      <c r="C12965" t="s">
        <v>263</v>
      </c>
      <c r="F12965" t="s">
        <v>26356</v>
      </c>
      <c r="G12965" t="s">
        <v>4881</v>
      </c>
    </row>
    <row r="12966" spans="1:7" hidden="1" x14ac:dyDescent="0.25">
      <c r="A12966" t="s">
        <v>162</v>
      </c>
      <c r="B12966" t="s">
        <v>21588</v>
      </c>
      <c r="C12966" t="s">
        <v>263</v>
      </c>
      <c r="F12966" t="s">
        <v>26359</v>
      </c>
      <c r="G12966" t="s">
        <v>4881</v>
      </c>
    </row>
    <row r="12967" spans="1:7" hidden="1" x14ac:dyDescent="0.25">
      <c r="A12967" t="s">
        <v>162</v>
      </c>
      <c r="B12967" t="s">
        <v>21588</v>
      </c>
      <c r="C12967" t="s">
        <v>263</v>
      </c>
      <c r="F12967" t="s">
        <v>26362</v>
      </c>
      <c r="G12967" t="s">
        <v>4881</v>
      </c>
    </row>
    <row r="12968" spans="1:7" hidden="1" x14ac:dyDescent="0.25">
      <c r="A12968" t="s">
        <v>162</v>
      </c>
      <c r="B12968" t="s">
        <v>21588</v>
      </c>
      <c r="C12968" t="s">
        <v>263</v>
      </c>
      <c r="F12968" t="s">
        <v>26365</v>
      </c>
      <c r="G12968" t="s">
        <v>4881</v>
      </c>
    </row>
    <row r="12969" spans="1:7" hidden="1" x14ac:dyDescent="0.25">
      <c r="A12969" t="s">
        <v>304</v>
      </c>
      <c r="B12969" t="s">
        <v>21588</v>
      </c>
      <c r="C12969" t="s">
        <v>263</v>
      </c>
      <c r="F12969" t="s">
        <v>26368</v>
      </c>
      <c r="G12969" t="s">
        <v>4881</v>
      </c>
    </row>
    <row r="12970" spans="1:7" hidden="1" x14ac:dyDescent="0.25">
      <c r="A12970" t="s">
        <v>3371</v>
      </c>
      <c r="B12970" t="s">
        <v>86</v>
      </c>
      <c r="F12970" t="s">
        <v>26371</v>
      </c>
      <c r="G12970" t="s">
        <v>4882</v>
      </c>
    </row>
    <row r="12971" spans="1:7" hidden="1" x14ac:dyDescent="0.25">
      <c r="A12971" t="s">
        <v>162</v>
      </c>
      <c r="B12971" t="s">
        <v>26590</v>
      </c>
      <c r="C12971" t="s">
        <v>26591</v>
      </c>
      <c r="E12971" t="s">
        <v>26599</v>
      </c>
      <c r="F12971" t="s">
        <v>26374</v>
      </c>
      <c r="G12971" t="s">
        <v>4882</v>
      </c>
    </row>
    <row r="12972" spans="1:7" hidden="1" x14ac:dyDescent="0.25">
      <c r="A12972" t="s">
        <v>3371</v>
      </c>
      <c r="B12972" t="s">
        <v>646</v>
      </c>
      <c r="F12972" t="s">
        <v>26377</v>
      </c>
      <c r="G12972" t="s">
        <v>4882</v>
      </c>
    </row>
    <row r="12973" spans="1:7" hidden="1" x14ac:dyDescent="0.25">
      <c r="A12973" t="s">
        <v>162</v>
      </c>
      <c r="B12973" t="s">
        <v>26590</v>
      </c>
      <c r="C12973" t="s">
        <v>26591</v>
      </c>
      <c r="E12973" t="s">
        <v>5696</v>
      </c>
      <c r="F12973" t="s">
        <v>26380</v>
      </c>
      <c r="G12973" t="s">
        <v>4882</v>
      </c>
    </row>
    <row r="12974" spans="1:7" hidden="1" x14ac:dyDescent="0.25">
      <c r="A12974" t="s">
        <v>3371</v>
      </c>
      <c r="B12974" t="s">
        <v>86</v>
      </c>
      <c r="F12974" t="s">
        <v>26383</v>
      </c>
      <c r="G12974" t="s">
        <v>4882</v>
      </c>
    </row>
    <row r="12975" spans="1:7" hidden="1" x14ac:dyDescent="0.25">
      <c r="A12975" t="s">
        <v>3371</v>
      </c>
      <c r="B12975" t="s">
        <v>646</v>
      </c>
      <c r="F12975" t="s">
        <v>26386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F12976" t="s">
        <v>26389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F12977" t="s">
        <v>26392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F12978" t="s">
        <v>26395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F12979" t="s">
        <v>26398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F12980" t="s">
        <v>26401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E12981" t="s">
        <v>26600</v>
      </c>
      <c r="F12981" t="s">
        <v>26404</v>
      </c>
      <c r="G12981" t="s">
        <v>4882</v>
      </c>
    </row>
    <row r="12982" spans="1:7" hidden="1" x14ac:dyDescent="0.25">
      <c r="A12982" t="s">
        <v>803</v>
      </c>
      <c r="B12982" t="s">
        <v>8</v>
      </c>
      <c r="F12982" t="s">
        <v>26407</v>
      </c>
      <c r="G12982" t="s">
        <v>4882</v>
      </c>
    </row>
    <row r="12983" spans="1:7" hidden="1" x14ac:dyDescent="0.25">
      <c r="A12983" t="s">
        <v>803</v>
      </c>
      <c r="B12983" t="s">
        <v>8</v>
      </c>
      <c r="F12983" t="s">
        <v>26410</v>
      </c>
      <c r="G12983" t="s">
        <v>4882</v>
      </c>
    </row>
    <row r="12984" spans="1:7" hidden="1" x14ac:dyDescent="0.25">
      <c r="A12984" t="s">
        <v>26065</v>
      </c>
      <c r="B12984" t="s">
        <v>21588</v>
      </c>
      <c r="C12984" t="s">
        <v>263</v>
      </c>
      <c r="F12984" t="s">
        <v>26413</v>
      </c>
      <c r="G12984" t="s">
        <v>4882</v>
      </c>
    </row>
    <row r="12985" spans="1:7" hidden="1" x14ac:dyDescent="0.25">
      <c r="A12985" t="s">
        <v>26065</v>
      </c>
      <c r="B12985" t="s">
        <v>21588</v>
      </c>
      <c r="C12985" t="s">
        <v>263</v>
      </c>
      <c r="F12985" t="s">
        <v>26416</v>
      </c>
      <c r="G12985" t="s">
        <v>4882</v>
      </c>
    </row>
    <row r="12986" spans="1:7" hidden="1" x14ac:dyDescent="0.25">
      <c r="A12986" t="s">
        <v>26065</v>
      </c>
      <c r="B12986" t="s">
        <v>21588</v>
      </c>
      <c r="C12986" t="s">
        <v>263</v>
      </c>
      <c r="F12986" t="s">
        <v>26419</v>
      </c>
      <c r="G12986" t="s">
        <v>4882</v>
      </c>
    </row>
    <row r="12987" spans="1:7" hidden="1" x14ac:dyDescent="0.25">
      <c r="A12987" t="s">
        <v>26065</v>
      </c>
      <c r="B12987" t="s">
        <v>21588</v>
      </c>
      <c r="C12987" t="s">
        <v>263</v>
      </c>
      <c r="F12987" t="s">
        <v>26422</v>
      </c>
      <c r="G12987" t="s">
        <v>4882</v>
      </c>
    </row>
    <row r="12988" spans="1:7" hidden="1" x14ac:dyDescent="0.25">
      <c r="A12988" t="s">
        <v>26065</v>
      </c>
      <c r="B12988" t="s">
        <v>21588</v>
      </c>
      <c r="C12988" t="s">
        <v>263</v>
      </c>
      <c r="F12988" t="s">
        <v>26425</v>
      </c>
      <c r="G12988" t="s">
        <v>4882</v>
      </c>
    </row>
    <row r="12989" spans="1:7" hidden="1" x14ac:dyDescent="0.25">
      <c r="A12989" t="s">
        <v>803</v>
      </c>
      <c r="B12989" t="s">
        <v>8</v>
      </c>
      <c r="F12989" t="s">
        <v>26497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26500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26503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26506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26428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26431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F12995" t="s">
        <v>26434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26437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26440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26443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26509</v>
      </c>
      <c r="G12999" t="s">
        <v>4526</v>
      </c>
    </row>
    <row r="13000" spans="1:7" hidden="1" x14ac:dyDescent="0.25">
      <c r="A13000" t="s">
        <v>4519</v>
      </c>
      <c r="B13000" t="s">
        <v>1602</v>
      </c>
      <c r="F13000" t="s">
        <v>26512</v>
      </c>
      <c r="G13000" t="s">
        <v>4526</v>
      </c>
    </row>
    <row r="13001" spans="1:7" hidden="1" x14ac:dyDescent="0.25">
      <c r="A13001" t="s">
        <v>4</v>
      </c>
      <c r="B13001" t="s">
        <v>8</v>
      </c>
      <c r="F13001" t="s">
        <v>26515</v>
      </c>
      <c r="G13001" t="s">
        <v>4526</v>
      </c>
    </row>
    <row r="13002" spans="1:7" hidden="1" x14ac:dyDescent="0.25">
      <c r="A13002" t="s">
        <v>803</v>
      </c>
      <c r="B13002" t="s">
        <v>8</v>
      </c>
      <c r="F13002" t="s">
        <v>26518</v>
      </c>
      <c r="G13002" t="s">
        <v>4526</v>
      </c>
    </row>
    <row r="13003" spans="1:7" hidden="1" x14ac:dyDescent="0.25">
      <c r="A13003" t="s">
        <v>4</v>
      </c>
      <c r="B13003" t="s">
        <v>8</v>
      </c>
      <c r="F13003" t="s">
        <v>26521</v>
      </c>
      <c r="G13003" t="s">
        <v>4526</v>
      </c>
    </row>
    <row r="13004" spans="1:7" hidden="1" x14ac:dyDescent="0.25">
      <c r="A13004" t="s">
        <v>803</v>
      </c>
      <c r="B13004" t="s">
        <v>8</v>
      </c>
      <c r="F13004" t="s">
        <v>26524</v>
      </c>
      <c r="G13004" t="s">
        <v>4526</v>
      </c>
    </row>
    <row r="13005" spans="1:7" hidden="1" x14ac:dyDescent="0.25">
      <c r="A13005" t="s">
        <v>4</v>
      </c>
      <c r="B13005" t="s">
        <v>8</v>
      </c>
      <c r="F13005" t="s">
        <v>26527</v>
      </c>
      <c r="G13005" t="s">
        <v>4867</v>
      </c>
    </row>
    <row r="13006" spans="1:7" hidden="1" x14ac:dyDescent="0.25">
      <c r="A13006" t="s">
        <v>4</v>
      </c>
      <c r="B13006" t="s">
        <v>8</v>
      </c>
      <c r="F13006" t="s">
        <v>26530</v>
      </c>
      <c r="G13006" t="s">
        <v>4867</v>
      </c>
    </row>
    <row r="13007" spans="1:7" hidden="1" x14ac:dyDescent="0.25">
      <c r="A13007" t="s">
        <v>4</v>
      </c>
      <c r="B13007" t="s">
        <v>8</v>
      </c>
      <c r="F13007" t="s">
        <v>26533</v>
      </c>
      <c r="G13007" t="s">
        <v>4867</v>
      </c>
    </row>
    <row r="13008" spans="1:7" hidden="1" x14ac:dyDescent="0.25">
      <c r="A13008" t="s">
        <v>4</v>
      </c>
      <c r="B13008" t="s">
        <v>8</v>
      </c>
      <c r="F13008" t="s">
        <v>26536</v>
      </c>
      <c r="G13008" t="s">
        <v>4867</v>
      </c>
    </row>
    <row r="13009" spans="1:7" hidden="1" x14ac:dyDescent="0.25">
      <c r="A13009" t="s">
        <v>8385</v>
      </c>
      <c r="B13009" t="s">
        <v>260</v>
      </c>
      <c r="F13009" t="s">
        <v>26539</v>
      </c>
      <c r="G13009" t="s">
        <v>4867</v>
      </c>
    </row>
    <row r="13010" spans="1:7" hidden="1" x14ac:dyDescent="0.25">
      <c r="A13010" t="s">
        <v>8385</v>
      </c>
      <c r="B13010" t="s">
        <v>646</v>
      </c>
      <c r="F13010" t="s">
        <v>26542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F13011" t="s">
        <v>26545</v>
      </c>
      <c r="G13011" t="s">
        <v>4867</v>
      </c>
    </row>
    <row r="13012" spans="1:7" hidden="1" x14ac:dyDescent="0.25">
      <c r="A13012" t="s">
        <v>4</v>
      </c>
      <c r="B13012" t="s">
        <v>646</v>
      </c>
      <c r="F13012" t="s">
        <v>26548</v>
      </c>
      <c r="G13012" t="s">
        <v>4868</v>
      </c>
    </row>
    <row r="13013" spans="1:7" hidden="1" x14ac:dyDescent="0.25">
      <c r="A13013" t="s">
        <v>4</v>
      </c>
      <c r="B13013" t="s">
        <v>646</v>
      </c>
      <c r="F13013" t="s">
        <v>26551</v>
      </c>
      <c r="G13013" t="s">
        <v>4868</v>
      </c>
    </row>
    <row r="13014" spans="1:7" hidden="1" x14ac:dyDescent="0.25">
      <c r="A13014" t="s">
        <v>4</v>
      </c>
      <c r="B13014" t="s">
        <v>260</v>
      </c>
      <c r="F13014" t="s">
        <v>26554</v>
      </c>
      <c r="G13014" t="s">
        <v>4868</v>
      </c>
    </row>
    <row r="13015" spans="1:7" hidden="1" x14ac:dyDescent="0.25">
      <c r="A13015" t="s">
        <v>4</v>
      </c>
      <c r="B13015" t="s">
        <v>646</v>
      </c>
      <c r="F13015" t="s">
        <v>26557</v>
      </c>
      <c r="G13015" t="s">
        <v>4868</v>
      </c>
    </row>
    <row r="13016" spans="1:7" hidden="1" x14ac:dyDescent="0.25">
      <c r="A13016" t="s">
        <v>4</v>
      </c>
      <c r="B13016" t="s">
        <v>26601</v>
      </c>
      <c r="F13016" t="s">
        <v>26560</v>
      </c>
      <c r="G13016" t="s">
        <v>4868</v>
      </c>
    </row>
    <row r="13017" spans="1:7" hidden="1" x14ac:dyDescent="0.25">
      <c r="A13017" t="s">
        <v>5701</v>
      </c>
      <c r="B13017" t="s">
        <v>260</v>
      </c>
      <c r="F13017" t="s">
        <v>26563</v>
      </c>
      <c r="G13017" t="s">
        <v>4868</v>
      </c>
    </row>
    <row r="13018" spans="1:7" hidden="1" x14ac:dyDescent="0.25">
      <c r="A13018" t="s">
        <v>5701</v>
      </c>
      <c r="B13018" t="s">
        <v>260</v>
      </c>
      <c r="F13018" t="s">
        <v>26566</v>
      </c>
      <c r="G13018" t="s">
        <v>4868</v>
      </c>
    </row>
    <row r="13019" spans="1:7" x14ac:dyDescent="0.25">
      <c r="A13019" t="s">
        <v>26608</v>
      </c>
      <c r="B13019" t="s">
        <v>26590</v>
      </c>
      <c r="C13019" t="s">
        <v>51</v>
      </c>
      <c r="F13019" t="s">
        <v>26569</v>
      </c>
      <c r="G13019" t="s">
        <v>4871</v>
      </c>
    </row>
    <row r="13020" spans="1:7" x14ac:dyDescent="0.25">
      <c r="A13020" t="s">
        <v>304</v>
      </c>
      <c r="B13020" t="s">
        <v>26590</v>
      </c>
      <c r="C13020" t="s">
        <v>26591</v>
      </c>
      <c r="F13020" t="s">
        <v>26572</v>
      </c>
      <c r="G13020" t="s">
        <v>4871</v>
      </c>
    </row>
    <row r="13021" spans="1:7" x14ac:dyDescent="0.25">
      <c r="A13021" t="s">
        <v>26065</v>
      </c>
      <c r="B13021" t="s">
        <v>8107</v>
      </c>
      <c r="C13021" t="s">
        <v>58</v>
      </c>
      <c r="F13021" t="s">
        <v>26575</v>
      </c>
      <c r="G13021" t="s">
        <v>4871</v>
      </c>
    </row>
    <row r="13022" spans="1:7" x14ac:dyDescent="0.25">
      <c r="A13022" t="s">
        <v>4</v>
      </c>
      <c r="B13022" t="s">
        <v>260</v>
      </c>
      <c r="F13022" t="s">
        <v>26578</v>
      </c>
      <c r="G13022" t="s">
        <v>4871</v>
      </c>
    </row>
    <row r="13023" spans="1:7" x14ac:dyDescent="0.25">
      <c r="A13023" t="s">
        <v>115</v>
      </c>
      <c r="B13023" t="s">
        <v>8107</v>
      </c>
      <c r="C13023" t="s">
        <v>58</v>
      </c>
      <c r="F13023" t="s">
        <v>26581</v>
      </c>
      <c r="G13023" t="s">
        <v>4871</v>
      </c>
    </row>
    <row r="13024" spans="1:7" x14ac:dyDescent="0.25">
      <c r="A13024" t="s">
        <v>304</v>
      </c>
      <c r="B13024" t="s">
        <v>8107</v>
      </c>
      <c r="C13024" t="s">
        <v>58</v>
      </c>
      <c r="F13024" t="s">
        <v>26584</v>
      </c>
      <c r="G13024" t="s">
        <v>4871</v>
      </c>
    </row>
    <row r="13025" spans="1:7" x14ac:dyDescent="0.25">
      <c r="A13025" t="s">
        <v>803</v>
      </c>
      <c r="B13025" t="s">
        <v>8</v>
      </c>
      <c r="F13025" t="s">
        <v>26587</v>
      </c>
      <c r="G13025" t="s">
        <v>4871</v>
      </c>
    </row>
    <row r="13026" spans="1:7" hidden="1" x14ac:dyDescent="0.25">
      <c r="A13026" t="s">
        <v>803</v>
      </c>
      <c r="B13026" t="s">
        <v>8</v>
      </c>
      <c r="F13026" t="s">
        <v>26595</v>
      </c>
      <c r="G13026" t="s">
        <v>4860</v>
      </c>
    </row>
    <row r="13027" spans="1:7" x14ac:dyDescent="0.25">
      <c r="A13027" t="s">
        <v>803</v>
      </c>
      <c r="B13027" t="s">
        <v>8</v>
      </c>
      <c r="F13027" t="s">
        <v>26602</v>
      </c>
      <c r="G13027" t="s">
        <v>4871</v>
      </c>
    </row>
    <row r="13028" spans="1:7" x14ac:dyDescent="0.25">
      <c r="A13028" t="s">
        <v>803</v>
      </c>
      <c r="B13028" t="s">
        <v>8</v>
      </c>
      <c r="F13028" t="s">
        <v>26605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E13029" t="s">
        <v>26053</v>
      </c>
      <c r="F13029" t="s">
        <v>26699</v>
      </c>
      <c r="G13029" t="s">
        <v>91</v>
      </c>
    </row>
    <row r="13030" spans="1:7" hidden="1" x14ac:dyDescent="0.25">
      <c r="A13030" t="s">
        <v>91</v>
      </c>
      <c r="B13030" t="s">
        <v>1552</v>
      </c>
      <c r="F13030" t="s">
        <v>26702</v>
      </c>
      <c r="G13030" t="s">
        <v>91</v>
      </c>
    </row>
    <row r="13031" spans="1:7" hidden="1" x14ac:dyDescent="0.25">
      <c r="A13031" t="s">
        <v>62</v>
      </c>
      <c r="B13031" t="s">
        <v>1552</v>
      </c>
      <c r="F13031" t="s">
        <v>26705</v>
      </c>
      <c r="G13031" t="s">
        <v>91</v>
      </c>
    </row>
    <row r="13032" spans="1:7" hidden="1" x14ac:dyDescent="0.25">
      <c r="A13032" t="s">
        <v>64</v>
      </c>
      <c r="B13032" t="s">
        <v>26593</v>
      </c>
      <c r="F13032" t="s">
        <v>26708</v>
      </c>
      <c r="G13032" t="s">
        <v>91</v>
      </c>
    </row>
    <row r="13033" spans="1:7" hidden="1" x14ac:dyDescent="0.25">
      <c r="A13033" t="s">
        <v>85</v>
      </c>
      <c r="B13033" t="s">
        <v>26593</v>
      </c>
      <c r="F13033" t="s">
        <v>26711</v>
      </c>
      <c r="G13033" t="s">
        <v>91</v>
      </c>
    </row>
    <row r="13034" spans="1:7" hidden="1" x14ac:dyDescent="0.25">
      <c r="A13034" t="s">
        <v>91</v>
      </c>
      <c r="B13034" t="s">
        <v>70</v>
      </c>
      <c r="F13034" t="s">
        <v>26714</v>
      </c>
      <c r="G13034" t="s">
        <v>91</v>
      </c>
    </row>
    <row r="13035" spans="1:7" hidden="1" x14ac:dyDescent="0.25">
      <c r="A13035" t="s">
        <v>62</v>
      </c>
      <c r="B13035" t="s">
        <v>70</v>
      </c>
      <c r="F13035" t="s">
        <v>26717</v>
      </c>
      <c r="G13035" t="s">
        <v>91</v>
      </c>
    </row>
    <row r="13036" spans="1:7" hidden="1" x14ac:dyDescent="0.25">
      <c r="A13036" t="s">
        <v>91</v>
      </c>
      <c r="B13036" t="s">
        <v>1552</v>
      </c>
      <c r="F13036" t="s">
        <v>26720</v>
      </c>
      <c r="G13036" t="s">
        <v>91</v>
      </c>
    </row>
    <row r="13037" spans="1:7" hidden="1" x14ac:dyDescent="0.25">
      <c r="A13037" t="s">
        <v>62</v>
      </c>
      <c r="B13037" t="s">
        <v>1552</v>
      </c>
      <c r="F13037" t="s">
        <v>26723</v>
      </c>
      <c r="G13037" t="s">
        <v>91</v>
      </c>
    </row>
    <row r="13038" spans="1:7" hidden="1" x14ac:dyDescent="0.25">
      <c r="A13038" t="s">
        <v>91</v>
      </c>
      <c r="B13038" t="s">
        <v>1552</v>
      </c>
      <c r="F13038" t="s">
        <v>26726</v>
      </c>
      <c r="G13038" t="s">
        <v>91</v>
      </c>
    </row>
    <row r="13039" spans="1:7" hidden="1" x14ac:dyDescent="0.25">
      <c r="A13039" t="s">
        <v>85</v>
      </c>
      <c r="B13039" t="s">
        <v>1552</v>
      </c>
      <c r="F13039" t="s">
        <v>26729</v>
      </c>
      <c r="G13039" t="s">
        <v>91</v>
      </c>
    </row>
    <row r="13040" spans="1:7" hidden="1" x14ac:dyDescent="0.25">
      <c r="A13040" t="s">
        <v>64</v>
      </c>
      <c r="B13040" t="s">
        <v>1552</v>
      </c>
      <c r="F13040" t="s">
        <v>26732</v>
      </c>
      <c r="G13040" t="s">
        <v>91</v>
      </c>
    </row>
    <row r="13041" spans="1:7" hidden="1" x14ac:dyDescent="0.25">
      <c r="A13041" t="s">
        <v>62</v>
      </c>
      <c r="B13041" t="s">
        <v>1552</v>
      </c>
      <c r="F13041" t="s">
        <v>26735</v>
      </c>
      <c r="G13041" t="s">
        <v>91</v>
      </c>
    </row>
    <row r="13042" spans="1:7" hidden="1" x14ac:dyDescent="0.25">
      <c r="A13042" t="s">
        <v>91</v>
      </c>
      <c r="B13042" t="s">
        <v>70</v>
      </c>
      <c r="E13042" t="s">
        <v>27236</v>
      </c>
      <c r="F13042" t="s">
        <v>26738</v>
      </c>
      <c r="G13042" t="s">
        <v>91</v>
      </c>
    </row>
    <row r="13043" spans="1:7" hidden="1" x14ac:dyDescent="0.25">
      <c r="A13043" t="s">
        <v>64</v>
      </c>
      <c r="B13043" t="s">
        <v>26593</v>
      </c>
      <c r="F13043" t="s">
        <v>26741</v>
      </c>
      <c r="G13043" t="s">
        <v>91</v>
      </c>
    </row>
    <row r="13044" spans="1:7" hidden="1" x14ac:dyDescent="0.25">
      <c r="A13044" t="s">
        <v>27235</v>
      </c>
      <c r="B13044" t="s">
        <v>26593</v>
      </c>
      <c r="F13044" t="s">
        <v>26744</v>
      </c>
      <c r="G13044" t="s">
        <v>91</v>
      </c>
    </row>
    <row r="13045" spans="1:7" hidden="1" x14ac:dyDescent="0.25">
      <c r="A13045" t="s">
        <v>162</v>
      </c>
      <c r="B13045" t="s">
        <v>26593</v>
      </c>
      <c r="C13045" t="s">
        <v>2648</v>
      </c>
      <c r="D13045">
        <v>1</v>
      </c>
      <c r="E13045" t="s">
        <v>4878</v>
      </c>
      <c r="F13045" t="s">
        <v>26609</v>
      </c>
      <c r="G13045" t="s">
        <v>4878</v>
      </c>
    </row>
    <row r="13046" spans="1:7" hidden="1" x14ac:dyDescent="0.25">
      <c r="A13046" t="s">
        <v>162</v>
      </c>
      <c r="B13046" t="s">
        <v>26593</v>
      </c>
      <c r="C13046" t="s">
        <v>2648</v>
      </c>
      <c r="D13046">
        <v>1</v>
      </c>
      <c r="E13046" t="s">
        <v>4878</v>
      </c>
      <c r="F13046" t="s">
        <v>26612</v>
      </c>
      <c r="G13046" t="s">
        <v>4878</v>
      </c>
    </row>
    <row r="13047" spans="1:7" hidden="1" x14ac:dyDescent="0.25">
      <c r="A13047" t="s">
        <v>162</v>
      </c>
      <c r="B13047" t="s">
        <v>26593</v>
      </c>
      <c r="C13047" t="s">
        <v>2648</v>
      </c>
      <c r="D13047">
        <v>1</v>
      </c>
      <c r="E13047" t="s">
        <v>4878</v>
      </c>
      <c r="F13047" t="s">
        <v>26615</v>
      </c>
      <c r="G13047" t="s">
        <v>4878</v>
      </c>
    </row>
    <row r="13048" spans="1:7" hidden="1" x14ac:dyDescent="0.25">
      <c r="A13048" t="s">
        <v>162</v>
      </c>
      <c r="B13048" t="s">
        <v>26593</v>
      </c>
      <c r="C13048" t="s">
        <v>2648</v>
      </c>
      <c r="D13048">
        <v>1</v>
      </c>
      <c r="E13048" t="s">
        <v>4878</v>
      </c>
      <c r="F13048" t="s">
        <v>26618</v>
      </c>
      <c r="G13048" t="s">
        <v>4878</v>
      </c>
    </row>
    <row r="13049" spans="1:7" hidden="1" x14ac:dyDescent="0.25">
      <c r="A13049" t="s">
        <v>162</v>
      </c>
      <c r="B13049" t="s">
        <v>26593</v>
      </c>
      <c r="C13049" t="s">
        <v>2648</v>
      </c>
      <c r="D13049">
        <v>1</v>
      </c>
      <c r="E13049" t="s">
        <v>4878</v>
      </c>
      <c r="F13049" t="s">
        <v>26621</v>
      </c>
      <c r="G13049" t="s">
        <v>4878</v>
      </c>
    </row>
    <row r="13050" spans="1:7" hidden="1" x14ac:dyDescent="0.25">
      <c r="A13050" t="s">
        <v>162</v>
      </c>
      <c r="B13050" t="s">
        <v>26593</v>
      </c>
      <c r="C13050" t="s">
        <v>2648</v>
      </c>
      <c r="D13050">
        <v>1</v>
      </c>
      <c r="E13050" t="s">
        <v>4878</v>
      </c>
      <c r="F13050" t="s">
        <v>26624</v>
      </c>
      <c r="G13050" t="s">
        <v>4878</v>
      </c>
    </row>
    <row r="13051" spans="1:7" hidden="1" x14ac:dyDescent="0.25">
      <c r="A13051" t="s">
        <v>162</v>
      </c>
      <c r="B13051" t="s">
        <v>26593</v>
      </c>
      <c r="C13051" t="s">
        <v>2648</v>
      </c>
      <c r="D13051">
        <v>1</v>
      </c>
      <c r="E13051" t="s">
        <v>4878</v>
      </c>
      <c r="F13051" t="s">
        <v>26627</v>
      </c>
      <c r="G13051" t="s">
        <v>4878</v>
      </c>
    </row>
    <row r="13052" spans="1:7" hidden="1" x14ac:dyDescent="0.25">
      <c r="A13052" t="s">
        <v>162</v>
      </c>
      <c r="B13052" t="s">
        <v>26593</v>
      </c>
      <c r="C13052" t="s">
        <v>2648</v>
      </c>
      <c r="D13052">
        <v>1</v>
      </c>
      <c r="E13052" t="s">
        <v>4878</v>
      </c>
      <c r="F13052" t="s">
        <v>26630</v>
      </c>
      <c r="G13052" t="s">
        <v>4878</v>
      </c>
    </row>
    <row r="13053" spans="1:7" hidden="1" x14ac:dyDescent="0.25">
      <c r="A13053" t="s">
        <v>162</v>
      </c>
      <c r="B13053" t="s">
        <v>26593</v>
      </c>
      <c r="C13053" t="s">
        <v>2648</v>
      </c>
      <c r="D13053">
        <v>1</v>
      </c>
      <c r="E13053" t="s">
        <v>4878</v>
      </c>
      <c r="F13053" t="s">
        <v>26633</v>
      </c>
      <c r="G13053" t="s">
        <v>4878</v>
      </c>
    </row>
    <row r="13054" spans="1:7" hidden="1" x14ac:dyDescent="0.25">
      <c r="A13054" t="s">
        <v>162</v>
      </c>
      <c r="B13054" t="s">
        <v>26593</v>
      </c>
      <c r="C13054" t="s">
        <v>2648</v>
      </c>
      <c r="D13054">
        <v>1</v>
      </c>
      <c r="E13054" t="s">
        <v>4878</v>
      </c>
      <c r="F13054" t="s">
        <v>26636</v>
      </c>
      <c r="G13054" t="s">
        <v>4878</v>
      </c>
    </row>
    <row r="13055" spans="1:7" hidden="1" x14ac:dyDescent="0.25">
      <c r="A13055" t="s">
        <v>162</v>
      </c>
      <c r="B13055" t="s">
        <v>26593</v>
      </c>
      <c r="C13055" t="s">
        <v>2648</v>
      </c>
      <c r="D13055">
        <v>1</v>
      </c>
      <c r="E13055" t="s">
        <v>4878</v>
      </c>
      <c r="F13055" t="s">
        <v>26639</v>
      </c>
      <c r="G13055" t="s">
        <v>4878</v>
      </c>
    </row>
    <row r="13056" spans="1:7" hidden="1" x14ac:dyDescent="0.25">
      <c r="A13056" t="s">
        <v>162</v>
      </c>
      <c r="B13056" t="s">
        <v>26593</v>
      </c>
      <c r="C13056" t="s">
        <v>2648</v>
      </c>
      <c r="D13056">
        <v>1</v>
      </c>
      <c r="E13056" t="s">
        <v>4878</v>
      </c>
      <c r="F13056" t="s">
        <v>26642</v>
      </c>
      <c r="G13056" t="s">
        <v>4878</v>
      </c>
    </row>
    <row r="13057" spans="1:7" hidden="1" x14ac:dyDescent="0.25">
      <c r="A13057" t="s">
        <v>162</v>
      </c>
      <c r="B13057" t="s">
        <v>26593</v>
      </c>
      <c r="C13057" t="s">
        <v>2648</v>
      </c>
      <c r="D13057">
        <v>1</v>
      </c>
      <c r="E13057" t="s">
        <v>4878</v>
      </c>
      <c r="F13057" t="s">
        <v>26645</v>
      </c>
      <c r="G13057" t="s">
        <v>4878</v>
      </c>
    </row>
    <row r="13058" spans="1:7" hidden="1" x14ac:dyDescent="0.25">
      <c r="A13058" t="s">
        <v>162</v>
      </c>
      <c r="B13058" t="s">
        <v>26593</v>
      </c>
      <c r="C13058" t="s">
        <v>2648</v>
      </c>
      <c r="D13058">
        <v>1</v>
      </c>
      <c r="E13058" t="s">
        <v>4878</v>
      </c>
      <c r="F13058" t="s">
        <v>26648</v>
      </c>
      <c r="G13058" t="s">
        <v>4878</v>
      </c>
    </row>
    <row r="13059" spans="1:7" hidden="1" x14ac:dyDescent="0.25">
      <c r="A13059" t="s">
        <v>162</v>
      </c>
      <c r="B13059" t="s">
        <v>26593</v>
      </c>
      <c r="C13059" t="s">
        <v>2648</v>
      </c>
      <c r="D13059">
        <v>1</v>
      </c>
      <c r="E13059" t="s">
        <v>4878</v>
      </c>
      <c r="F13059" t="s">
        <v>26651</v>
      </c>
      <c r="G13059" t="s">
        <v>4878</v>
      </c>
    </row>
    <row r="13060" spans="1:7" hidden="1" x14ac:dyDescent="0.25">
      <c r="A13060" t="s">
        <v>803</v>
      </c>
      <c r="B13060" t="s">
        <v>8</v>
      </c>
      <c r="F13060" t="s">
        <v>26654</v>
      </c>
      <c r="G13060" t="s">
        <v>4878</v>
      </c>
    </row>
    <row r="13061" spans="1:7" hidden="1" x14ac:dyDescent="0.25">
      <c r="A13061" t="s">
        <v>645</v>
      </c>
      <c r="B13061" t="s">
        <v>1552</v>
      </c>
      <c r="F13061" t="s">
        <v>26657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E13062" t="s">
        <v>4878</v>
      </c>
      <c r="F13062" t="s">
        <v>26660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E13063" t="s">
        <v>1140</v>
      </c>
      <c r="F13063" t="s">
        <v>26663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F13064" t="s">
        <v>26666</v>
      </c>
      <c r="G13064" t="s">
        <v>4878</v>
      </c>
    </row>
    <row r="13065" spans="1:7" hidden="1" x14ac:dyDescent="0.25">
      <c r="A13065" t="s">
        <v>645</v>
      </c>
      <c r="B13065" t="s">
        <v>1552</v>
      </c>
      <c r="F13065" t="s">
        <v>26669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E13066" t="s">
        <v>4878</v>
      </c>
      <c r="F13066" t="s">
        <v>26672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E13067" t="s">
        <v>1140</v>
      </c>
      <c r="F13067" t="s">
        <v>26675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E13068" t="s">
        <v>1140</v>
      </c>
      <c r="F13068" t="s">
        <v>26678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F13069" t="s">
        <v>26681</v>
      </c>
      <c r="G13069" t="s">
        <v>4878</v>
      </c>
    </row>
    <row r="13070" spans="1:7" hidden="1" x14ac:dyDescent="0.25">
      <c r="A13070" t="s">
        <v>2283</v>
      </c>
      <c r="B13070" t="s">
        <v>27237</v>
      </c>
      <c r="F13070" t="s">
        <v>26684</v>
      </c>
      <c r="G13070" t="s">
        <v>4878</v>
      </c>
    </row>
    <row r="13071" spans="1:7" hidden="1" x14ac:dyDescent="0.25">
      <c r="A13071" t="s">
        <v>4</v>
      </c>
      <c r="B13071" t="s">
        <v>3229</v>
      </c>
      <c r="F13071" t="s">
        <v>26747</v>
      </c>
      <c r="G13071" t="s">
        <v>4860</v>
      </c>
    </row>
    <row r="13072" spans="1:7" hidden="1" x14ac:dyDescent="0.25">
      <c r="A13072" t="s">
        <v>21988</v>
      </c>
      <c r="B13072" t="s">
        <v>646</v>
      </c>
      <c r="F13072" t="s">
        <v>26750</v>
      </c>
      <c r="G13072" t="s">
        <v>4860</v>
      </c>
    </row>
    <row r="13073" spans="1:7" hidden="1" x14ac:dyDescent="0.25">
      <c r="A13073" t="s">
        <v>4</v>
      </c>
      <c r="B13073" t="s">
        <v>3229</v>
      </c>
      <c r="F13073" t="s">
        <v>26753</v>
      </c>
      <c r="G13073" t="s">
        <v>4860</v>
      </c>
    </row>
    <row r="13074" spans="1:7" hidden="1" x14ac:dyDescent="0.25">
      <c r="A13074" t="s">
        <v>4</v>
      </c>
      <c r="B13074" t="s">
        <v>3229</v>
      </c>
      <c r="F13074" t="s">
        <v>26756</v>
      </c>
      <c r="G13074" t="s">
        <v>4860</v>
      </c>
    </row>
    <row r="13075" spans="1:7" hidden="1" x14ac:dyDescent="0.25">
      <c r="A13075" t="s">
        <v>27238</v>
      </c>
      <c r="B13075" t="s">
        <v>646</v>
      </c>
      <c r="F13075" t="s">
        <v>26759</v>
      </c>
      <c r="G13075" t="s">
        <v>4860</v>
      </c>
    </row>
    <row r="13076" spans="1:7" hidden="1" x14ac:dyDescent="0.25">
      <c r="A13076" t="s">
        <v>162</v>
      </c>
      <c r="B13076" t="s">
        <v>27240</v>
      </c>
      <c r="C13076" t="s">
        <v>27239</v>
      </c>
      <c r="E13076" t="s">
        <v>4860</v>
      </c>
      <c r="F13076" t="s">
        <v>26762</v>
      </c>
      <c r="G13076" t="s">
        <v>4860</v>
      </c>
    </row>
    <row r="13077" spans="1:7" hidden="1" x14ac:dyDescent="0.25">
      <c r="A13077" t="s">
        <v>162</v>
      </c>
      <c r="B13077" t="s">
        <v>27240</v>
      </c>
      <c r="C13077" t="s">
        <v>19922</v>
      </c>
      <c r="E13077" t="s">
        <v>4860</v>
      </c>
      <c r="F13077" t="s">
        <v>26765</v>
      </c>
      <c r="G13077" t="s">
        <v>4860</v>
      </c>
    </row>
    <row r="13078" spans="1:7" hidden="1" x14ac:dyDescent="0.25">
      <c r="A13078" t="s">
        <v>162</v>
      </c>
      <c r="B13078" t="s">
        <v>27240</v>
      </c>
      <c r="C13078" t="s">
        <v>8383</v>
      </c>
      <c r="E13078" t="s">
        <v>4860</v>
      </c>
      <c r="F13078" t="s">
        <v>26768</v>
      </c>
      <c r="G13078" t="s">
        <v>4860</v>
      </c>
    </row>
    <row r="13079" spans="1:7" hidden="1" x14ac:dyDescent="0.25">
      <c r="A13079" t="s">
        <v>162</v>
      </c>
      <c r="B13079" t="s">
        <v>27240</v>
      </c>
      <c r="C13079" t="s">
        <v>27241</v>
      </c>
      <c r="E13079" t="s">
        <v>4860</v>
      </c>
      <c r="F13079" t="s">
        <v>26771</v>
      </c>
      <c r="G13079" t="s">
        <v>4860</v>
      </c>
    </row>
    <row r="13080" spans="1:7" hidden="1" x14ac:dyDescent="0.25">
      <c r="A13080" t="s">
        <v>4</v>
      </c>
      <c r="B13080" t="s">
        <v>3229</v>
      </c>
      <c r="F13080" t="s">
        <v>26774</v>
      </c>
      <c r="G13080" t="s">
        <v>4860</v>
      </c>
    </row>
    <row r="13081" spans="1:7" hidden="1" x14ac:dyDescent="0.25">
      <c r="A13081" t="s">
        <v>4</v>
      </c>
      <c r="B13081" t="s">
        <v>3229</v>
      </c>
      <c r="F13081" t="s">
        <v>26777</v>
      </c>
      <c r="G13081" t="s">
        <v>4860</v>
      </c>
    </row>
    <row r="13082" spans="1:7" hidden="1" x14ac:dyDescent="0.25">
      <c r="A13082" t="s">
        <v>4</v>
      </c>
      <c r="B13082" t="s">
        <v>3229</v>
      </c>
      <c r="F13082" t="s">
        <v>26780</v>
      </c>
      <c r="G13082" t="s">
        <v>4860</v>
      </c>
    </row>
    <row r="13083" spans="1:7" hidden="1" x14ac:dyDescent="0.25">
      <c r="A13083" t="s">
        <v>4</v>
      </c>
      <c r="B13083" t="s">
        <v>3229</v>
      </c>
      <c r="F13083" t="s">
        <v>26783</v>
      </c>
      <c r="G13083" t="s">
        <v>4860</v>
      </c>
    </row>
    <row r="13084" spans="1:7" hidden="1" x14ac:dyDescent="0.25">
      <c r="A13084" t="s">
        <v>4</v>
      </c>
      <c r="B13084" t="s">
        <v>3229</v>
      </c>
      <c r="F13084" t="s">
        <v>26786</v>
      </c>
      <c r="G13084" t="s">
        <v>4860</v>
      </c>
    </row>
    <row r="13085" spans="1:7" hidden="1" x14ac:dyDescent="0.25">
      <c r="A13085" t="s">
        <v>4</v>
      </c>
      <c r="B13085" t="s">
        <v>3229</v>
      </c>
      <c r="F13085" t="s">
        <v>26789</v>
      </c>
      <c r="G13085" t="s">
        <v>4860</v>
      </c>
    </row>
    <row r="13086" spans="1:7" hidden="1" x14ac:dyDescent="0.25">
      <c r="A13086" t="s">
        <v>4</v>
      </c>
      <c r="B13086" t="s">
        <v>6606</v>
      </c>
      <c r="F13086" t="s">
        <v>26687</v>
      </c>
      <c r="G13086" t="s">
        <v>467</v>
      </c>
    </row>
    <row r="13087" spans="1:7" hidden="1" x14ac:dyDescent="0.25">
      <c r="A13087" t="s">
        <v>4</v>
      </c>
      <c r="B13087" t="s">
        <v>3229</v>
      </c>
      <c r="F13087" t="s">
        <v>26690</v>
      </c>
      <c r="G13087" t="s">
        <v>467</v>
      </c>
    </row>
    <row r="13088" spans="1:7" hidden="1" x14ac:dyDescent="0.25">
      <c r="A13088" t="s">
        <v>4</v>
      </c>
      <c r="B13088" t="s">
        <v>3229</v>
      </c>
      <c r="F13088" t="s">
        <v>26693</v>
      </c>
      <c r="G13088" t="s">
        <v>467</v>
      </c>
    </row>
    <row r="13089" spans="1:7" hidden="1" x14ac:dyDescent="0.25">
      <c r="A13089" t="s">
        <v>4</v>
      </c>
      <c r="B13089" t="s">
        <v>3229</v>
      </c>
      <c r="F13089" t="s">
        <v>26696</v>
      </c>
      <c r="G13089" t="s">
        <v>467</v>
      </c>
    </row>
    <row r="13090" spans="1:7" hidden="1" x14ac:dyDescent="0.25">
      <c r="A13090" t="s">
        <v>4</v>
      </c>
      <c r="B13090" t="s">
        <v>3229</v>
      </c>
      <c r="F13090" t="s">
        <v>26918</v>
      </c>
      <c r="G13090" t="s">
        <v>468</v>
      </c>
    </row>
    <row r="13091" spans="1:7" hidden="1" x14ac:dyDescent="0.25">
      <c r="A13091" t="s">
        <v>4</v>
      </c>
      <c r="B13091" t="s">
        <v>3229</v>
      </c>
      <c r="F13091" t="s">
        <v>26921</v>
      </c>
      <c r="G13091" t="s">
        <v>468</v>
      </c>
    </row>
    <row r="13092" spans="1:7" hidden="1" x14ac:dyDescent="0.25">
      <c r="A13092" t="s">
        <v>4</v>
      </c>
      <c r="B13092" t="s">
        <v>8</v>
      </c>
      <c r="F13092" t="s">
        <v>26924</v>
      </c>
      <c r="G13092" t="s">
        <v>468</v>
      </c>
    </row>
    <row r="13093" spans="1:7" hidden="1" x14ac:dyDescent="0.25">
      <c r="A13093" t="s">
        <v>27242</v>
      </c>
      <c r="B13093" t="s">
        <v>8</v>
      </c>
      <c r="F13093" t="s">
        <v>26927</v>
      </c>
      <c r="G13093" t="s">
        <v>468</v>
      </c>
    </row>
    <row r="13094" spans="1:7" hidden="1" x14ac:dyDescent="0.25">
      <c r="A13094" t="s">
        <v>27243</v>
      </c>
      <c r="B13094" t="s">
        <v>86</v>
      </c>
      <c r="F13094" t="s">
        <v>26975</v>
      </c>
      <c r="G13094" t="s">
        <v>29620</v>
      </c>
    </row>
    <row r="13095" spans="1:7" hidden="1" x14ac:dyDescent="0.25">
      <c r="A13095" t="s">
        <v>26068</v>
      </c>
      <c r="B13095" t="s">
        <v>1602</v>
      </c>
      <c r="F13095" t="s">
        <v>26978</v>
      </c>
      <c r="G13095" t="s">
        <v>29620</v>
      </c>
    </row>
    <row r="13096" spans="1:7" hidden="1" x14ac:dyDescent="0.25">
      <c r="A13096" t="s">
        <v>803</v>
      </c>
      <c r="B13096" t="s">
        <v>8</v>
      </c>
      <c r="F13096" t="s">
        <v>26981</v>
      </c>
      <c r="G13096" t="s">
        <v>29620</v>
      </c>
    </row>
    <row r="13097" spans="1:7" hidden="1" x14ac:dyDescent="0.25">
      <c r="A13097" t="s">
        <v>4524</v>
      </c>
      <c r="B13097" t="s">
        <v>8</v>
      </c>
      <c r="F13097" t="s">
        <v>26984</v>
      </c>
      <c r="G13097" t="s">
        <v>29620</v>
      </c>
    </row>
    <row r="13098" spans="1:7" hidden="1" x14ac:dyDescent="0.25">
      <c r="A13098" t="s">
        <v>4524</v>
      </c>
      <c r="B13098" t="s">
        <v>8</v>
      </c>
      <c r="F13098" t="s">
        <v>26987</v>
      </c>
      <c r="G13098" t="s">
        <v>29620</v>
      </c>
    </row>
    <row r="13099" spans="1:7" hidden="1" x14ac:dyDescent="0.25">
      <c r="A13099" t="s">
        <v>162</v>
      </c>
      <c r="B13099" t="s">
        <v>1552</v>
      </c>
      <c r="C13099" t="s">
        <v>261</v>
      </c>
      <c r="E13099" t="s">
        <v>470</v>
      </c>
      <c r="F13099" t="s">
        <v>26792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E13100" t="s">
        <v>1140</v>
      </c>
      <c r="F13100" t="s">
        <v>26795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E13101" t="s">
        <v>1140</v>
      </c>
      <c r="F13101" t="s">
        <v>26798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E13102" t="s">
        <v>1140</v>
      </c>
      <c r="F13102" t="s">
        <v>26801</v>
      </c>
      <c r="G13102" t="s">
        <v>470</v>
      </c>
    </row>
    <row r="13103" spans="1:7" hidden="1" x14ac:dyDescent="0.25">
      <c r="A13103" t="s">
        <v>803</v>
      </c>
      <c r="B13103" t="s">
        <v>8</v>
      </c>
      <c r="F13103" t="s">
        <v>26804</v>
      </c>
      <c r="G13103" t="s">
        <v>470</v>
      </c>
    </row>
    <row r="13104" spans="1:7" hidden="1" x14ac:dyDescent="0.25">
      <c r="A13104" t="s">
        <v>803</v>
      </c>
      <c r="B13104" t="s">
        <v>8</v>
      </c>
      <c r="F13104" t="s">
        <v>26807</v>
      </c>
      <c r="G13104" t="s">
        <v>470</v>
      </c>
    </row>
    <row r="13105" spans="1:7" hidden="1" x14ac:dyDescent="0.25">
      <c r="A13105" t="s">
        <v>803</v>
      </c>
      <c r="B13105" t="s">
        <v>8</v>
      </c>
      <c r="F13105" t="s">
        <v>26810</v>
      </c>
      <c r="G13105" t="s">
        <v>470</v>
      </c>
    </row>
    <row r="13106" spans="1:7" hidden="1" x14ac:dyDescent="0.25">
      <c r="A13106" t="s">
        <v>26068</v>
      </c>
      <c r="B13106" t="s">
        <v>1602</v>
      </c>
      <c r="F13106" t="s">
        <v>26813</v>
      </c>
      <c r="G13106" t="s">
        <v>470</v>
      </c>
    </row>
    <row r="13107" spans="1:7" hidden="1" x14ac:dyDescent="0.25">
      <c r="A13107" t="s">
        <v>4</v>
      </c>
      <c r="B13107" t="s">
        <v>9</v>
      </c>
      <c r="F13107" t="s">
        <v>27154</v>
      </c>
      <c r="G13107" t="s">
        <v>4879</v>
      </c>
    </row>
    <row r="13108" spans="1:7" hidden="1" x14ac:dyDescent="0.25">
      <c r="A13108" t="s">
        <v>817</v>
      </c>
      <c r="B13108" t="s">
        <v>541</v>
      </c>
      <c r="F13108" t="s">
        <v>27157</v>
      </c>
      <c r="G13108" t="s">
        <v>4879</v>
      </c>
    </row>
    <row r="13109" spans="1:7" hidden="1" x14ac:dyDescent="0.25">
      <c r="A13109" t="s">
        <v>817</v>
      </c>
      <c r="B13109" t="s">
        <v>541</v>
      </c>
      <c r="F13109" t="s">
        <v>27160</v>
      </c>
      <c r="G13109" t="s">
        <v>4879</v>
      </c>
    </row>
    <row r="13110" spans="1:7" hidden="1" x14ac:dyDescent="0.25">
      <c r="A13110" t="s">
        <v>4</v>
      </c>
      <c r="B13110" t="s">
        <v>9</v>
      </c>
      <c r="F13110" t="s">
        <v>27163</v>
      </c>
      <c r="G13110" t="s">
        <v>4879</v>
      </c>
    </row>
    <row r="13111" spans="1:7" hidden="1" x14ac:dyDescent="0.25">
      <c r="A13111" t="s">
        <v>4</v>
      </c>
      <c r="B13111" t="s">
        <v>9</v>
      </c>
      <c r="F13111" t="s">
        <v>27166</v>
      </c>
      <c r="G13111" t="s">
        <v>4879</v>
      </c>
    </row>
    <row r="13112" spans="1:7" hidden="1" x14ac:dyDescent="0.25">
      <c r="A13112" t="s">
        <v>4</v>
      </c>
      <c r="B13112" t="s">
        <v>9</v>
      </c>
      <c r="F13112" t="s">
        <v>27169</v>
      </c>
      <c r="G13112" t="s">
        <v>4879</v>
      </c>
    </row>
    <row r="13113" spans="1:7" hidden="1" x14ac:dyDescent="0.25">
      <c r="A13113" t="s">
        <v>3371</v>
      </c>
      <c r="B13113" t="s">
        <v>646</v>
      </c>
      <c r="F13113" t="s">
        <v>27172</v>
      </c>
      <c r="G13113" t="s">
        <v>4879</v>
      </c>
    </row>
    <row r="13114" spans="1:7" hidden="1" x14ac:dyDescent="0.25">
      <c r="A13114" t="s">
        <v>817</v>
      </c>
      <c r="B13114" t="s">
        <v>541</v>
      </c>
      <c r="F13114" t="s">
        <v>27175</v>
      </c>
      <c r="G13114" t="s">
        <v>4879</v>
      </c>
    </row>
    <row r="13115" spans="1:7" hidden="1" x14ac:dyDescent="0.25">
      <c r="A13115" t="s">
        <v>3371</v>
      </c>
      <c r="B13115" t="s">
        <v>260</v>
      </c>
      <c r="F13115" t="s">
        <v>27178</v>
      </c>
      <c r="G13115" t="s">
        <v>4879</v>
      </c>
    </row>
    <row r="13116" spans="1:7" hidden="1" x14ac:dyDescent="0.25">
      <c r="A13116" t="s">
        <v>4</v>
      </c>
      <c r="B13116" t="s">
        <v>9</v>
      </c>
      <c r="F13116" t="s">
        <v>27181</v>
      </c>
      <c r="G13116" t="s">
        <v>4879</v>
      </c>
    </row>
    <row r="13117" spans="1:7" hidden="1" x14ac:dyDescent="0.25">
      <c r="A13117" t="s">
        <v>4</v>
      </c>
      <c r="B13117" t="s">
        <v>9</v>
      </c>
      <c r="F13117" t="s">
        <v>27184</v>
      </c>
      <c r="G13117" t="s">
        <v>4879</v>
      </c>
    </row>
    <row r="13118" spans="1:7" hidden="1" x14ac:dyDescent="0.25">
      <c r="A13118" t="s">
        <v>817</v>
      </c>
      <c r="B13118" t="s">
        <v>541</v>
      </c>
      <c r="F13118" t="s">
        <v>27187</v>
      </c>
      <c r="G13118" t="s">
        <v>4879</v>
      </c>
    </row>
    <row r="13119" spans="1:7" hidden="1" x14ac:dyDescent="0.25">
      <c r="A13119" t="s">
        <v>817</v>
      </c>
      <c r="B13119" t="s">
        <v>541</v>
      </c>
      <c r="F13119" t="s">
        <v>27190</v>
      </c>
      <c r="G13119" t="s">
        <v>4879</v>
      </c>
    </row>
    <row r="13120" spans="1:7" hidden="1" x14ac:dyDescent="0.25">
      <c r="A13120" t="s">
        <v>817</v>
      </c>
      <c r="B13120" t="s">
        <v>541</v>
      </c>
      <c r="F13120" t="s">
        <v>27193</v>
      </c>
      <c r="G13120" t="s">
        <v>4879</v>
      </c>
    </row>
    <row r="13121" spans="1:7" hidden="1" x14ac:dyDescent="0.25">
      <c r="A13121" t="s">
        <v>27244</v>
      </c>
      <c r="B13121" t="s">
        <v>86</v>
      </c>
      <c r="F13121" t="s">
        <v>27196</v>
      </c>
      <c r="G13121" t="s">
        <v>4879</v>
      </c>
    </row>
    <row r="13122" spans="1:7" hidden="1" x14ac:dyDescent="0.25">
      <c r="A13122" t="s">
        <v>4</v>
      </c>
      <c r="B13122" t="s">
        <v>9</v>
      </c>
      <c r="F13122" t="s">
        <v>27199</v>
      </c>
      <c r="G13122" t="s">
        <v>4879</v>
      </c>
    </row>
    <row r="13123" spans="1:7" hidden="1" x14ac:dyDescent="0.25">
      <c r="A13123" t="s">
        <v>3371</v>
      </c>
      <c r="B13123" t="s">
        <v>646</v>
      </c>
      <c r="F13123" t="s">
        <v>27202</v>
      </c>
      <c r="G13123" t="s">
        <v>4879</v>
      </c>
    </row>
    <row r="13124" spans="1:7" hidden="1" x14ac:dyDescent="0.25">
      <c r="A13124" t="s">
        <v>817</v>
      </c>
      <c r="B13124" t="s">
        <v>541</v>
      </c>
      <c r="F13124" t="s">
        <v>27205</v>
      </c>
      <c r="G13124" t="s">
        <v>4879</v>
      </c>
    </row>
    <row r="13125" spans="1:7" hidden="1" x14ac:dyDescent="0.25">
      <c r="A13125" t="s">
        <v>3371</v>
      </c>
      <c r="B13125" t="s">
        <v>646</v>
      </c>
      <c r="F13125" t="s">
        <v>27208</v>
      </c>
      <c r="G13125" t="s">
        <v>4879</v>
      </c>
    </row>
    <row r="13126" spans="1:7" hidden="1" x14ac:dyDescent="0.25">
      <c r="A13126" t="s">
        <v>817</v>
      </c>
      <c r="B13126" t="s">
        <v>541</v>
      </c>
      <c r="F13126" t="s">
        <v>27211</v>
      </c>
      <c r="G13126" t="s">
        <v>4879</v>
      </c>
    </row>
    <row r="13127" spans="1:7" hidden="1" x14ac:dyDescent="0.25">
      <c r="A13127" t="s">
        <v>4</v>
      </c>
      <c r="B13127" t="s">
        <v>9</v>
      </c>
      <c r="F13127" t="s">
        <v>27214</v>
      </c>
      <c r="G13127" t="s">
        <v>4879</v>
      </c>
    </row>
    <row r="13128" spans="1:7" hidden="1" x14ac:dyDescent="0.25">
      <c r="A13128" t="s">
        <v>356</v>
      </c>
      <c r="B13128" t="s">
        <v>646</v>
      </c>
      <c r="F13128" t="s">
        <v>26816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26819</v>
      </c>
      <c r="G13129" t="s">
        <v>4880</v>
      </c>
    </row>
    <row r="13130" spans="1:7" hidden="1" x14ac:dyDescent="0.25">
      <c r="A13130" t="s">
        <v>3371</v>
      </c>
      <c r="B13130" t="s">
        <v>3372</v>
      </c>
      <c r="F13130" t="s">
        <v>26822</v>
      </c>
      <c r="G13130" t="s">
        <v>4880</v>
      </c>
    </row>
    <row r="13131" spans="1:7" hidden="1" x14ac:dyDescent="0.25">
      <c r="A13131" t="s">
        <v>817</v>
      </c>
      <c r="B13131" t="s">
        <v>358</v>
      </c>
      <c r="F13131" t="s">
        <v>26825</v>
      </c>
      <c r="G13131" t="s">
        <v>4880</v>
      </c>
    </row>
    <row r="13132" spans="1:7" hidden="1" x14ac:dyDescent="0.25">
      <c r="A13132" t="s">
        <v>356</v>
      </c>
      <c r="B13132" t="s">
        <v>646</v>
      </c>
      <c r="F13132" t="s">
        <v>26828</v>
      </c>
      <c r="G13132" t="s">
        <v>4880</v>
      </c>
    </row>
    <row r="13133" spans="1:7" hidden="1" x14ac:dyDescent="0.25">
      <c r="A13133" t="s">
        <v>356</v>
      </c>
      <c r="B13133" t="s">
        <v>646</v>
      </c>
      <c r="F13133" t="s">
        <v>26831</v>
      </c>
      <c r="G13133" t="s">
        <v>4880</v>
      </c>
    </row>
    <row r="13134" spans="1:7" hidden="1" x14ac:dyDescent="0.25">
      <c r="A13134" t="s">
        <v>817</v>
      </c>
      <c r="B13134" t="s">
        <v>358</v>
      </c>
      <c r="F13134" t="s">
        <v>26834</v>
      </c>
      <c r="G13134" t="s">
        <v>4880</v>
      </c>
    </row>
    <row r="13135" spans="1:7" hidden="1" x14ac:dyDescent="0.25">
      <c r="A13135" t="s">
        <v>3371</v>
      </c>
      <c r="B13135" t="s">
        <v>260</v>
      </c>
      <c r="F13135" t="s">
        <v>26837</v>
      </c>
      <c r="G13135" t="s">
        <v>4880</v>
      </c>
    </row>
    <row r="13136" spans="1:7" hidden="1" x14ac:dyDescent="0.25">
      <c r="A13136" t="s">
        <v>3371</v>
      </c>
      <c r="B13136" t="s">
        <v>3372</v>
      </c>
      <c r="F13136" t="s">
        <v>26840</v>
      </c>
      <c r="G13136" t="s">
        <v>4880</v>
      </c>
    </row>
    <row r="13137" spans="1:7" hidden="1" x14ac:dyDescent="0.25">
      <c r="A13137" t="s">
        <v>3371</v>
      </c>
      <c r="B13137" t="s">
        <v>3372</v>
      </c>
      <c r="F13137" t="s">
        <v>26843</v>
      </c>
      <c r="G13137" t="s">
        <v>4880</v>
      </c>
    </row>
    <row r="13138" spans="1:7" hidden="1" x14ac:dyDescent="0.25">
      <c r="A13138" t="s">
        <v>3371</v>
      </c>
      <c r="B13138" t="s">
        <v>3372</v>
      </c>
      <c r="F13138" t="s">
        <v>26846</v>
      </c>
      <c r="G13138" t="s">
        <v>4880</v>
      </c>
    </row>
    <row r="13139" spans="1:7" hidden="1" x14ac:dyDescent="0.25">
      <c r="A13139" t="s">
        <v>4</v>
      </c>
      <c r="B13139" t="s">
        <v>9</v>
      </c>
      <c r="F13139" t="s">
        <v>26849</v>
      </c>
      <c r="G13139" t="s">
        <v>4880</v>
      </c>
    </row>
    <row r="13140" spans="1:7" hidden="1" x14ac:dyDescent="0.25">
      <c r="A13140" t="s">
        <v>4</v>
      </c>
      <c r="B13140" t="s">
        <v>9</v>
      </c>
      <c r="F13140" t="s">
        <v>26852</v>
      </c>
      <c r="G13140" t="s">
        <v>4880</v>
      </c>
    </row>
    <row r="13141" spans="1:7" hidden="1" x14ac:dyDescent="0.25">
      <c r="A13141" t="s">
        <v>3371</v>
      </c>
      <c r="B13141" t="s">
        <v>3372</v>
      </c>
      <c r="F13141" t="s">
        <v>26855</v>
      </c>
      <c r="G13141" t="s">
        <v>4880</v>
      </c>
    </row>
    <row r="13142" spans="1:7" hidden="1" x14ac:dyDescent="0.25">
      <c r="A13142" t="s">
        <v>817</v>
      </c>
      <c r="B13142" t="s">
        <v>358</v>
      </c>
      <c r="F13142" t="s">
        <v>26858</v>
      </c>
      <c r="G13142" t="s">
        <v>4880</v>
      </c>
    </row>
    <row r="13143" spans="1:7" hidden="1" x14ac:dyDescent="0.25">
      <c r="A13143" t="s">
        <v>4</v>
      </c>
      <c r="B13143" t="s">
        <v>260</v>
      </c>
      <c r="F13143" t="s">
        <v>26861</v>
      </c>
      <c r="G13143" t="s">
        <v>4880</v>
      </c>
    </row>
    <row r="13144" spans="1:7" hidden="1" x14ac:dyDescent="0.25">
      <c r="A13144" t="s">
        <v>817</v>
      </c>
      <c r="B13144" t="s">
        <v>358</v>
      </c>
      <c r="F13144" t="s">
        <v>26864</v>
      </c>
      <c r="G13144" t="s">
        <v>4880</v>
      </c>
    </row>
    <row r="13145" spans="1:7" hidden="1" x14ac:dyDescent="0.25">
      <c r="A13145" t="s">
        <v>3371</v>
      </c>
      <c r="B13145" t="s">
        <v>3372</v>
      </c>
      <c r="F13145" t="s">
        <v>26867</v>
      </c>
      <c r="G13145" t="s">
        <v>4880</v>
      </c>
    </row>
    <row r="13146" spans="1:7" hidden="1" x14ac:dyDescent="0.25">
      <c r="A13146" t="s">
        <v>3371</v>
      </c>
      <c r="B13146" t="s">
        <v>3372</v>
      </c>
      <c r="F13146" t="s">
        <v>26870</v>
      </c>
      <c r="G13146" t="s">
        <v>4880</v>
      </c>
    </row>
    <row r="13147" spans="1:7" hidden="1" x14ac:dyDescent="0.25">
      <c r="A13147" t="s">
        <v>4</v>
      </c>
      <c r="B13147" t="s">
        <v>9</v>
      </c>
      <c r="F13147" t="s">
        <v>26873</v>
      </c>
      <c r="G13147" t="s">
        <v>4880</v>
      </c>
    </row>
    <row r="13148" spans="1:7" hidden="1" x14ac:dyDescent="0.25">
      <c r="A13148" t="s">
        <v>3371</v>
      </c>
      <c r="B13148" t="s">
        <v>3372</v>
      </c>
      <c r="F13148" t="s">
        <v>26876</v>
      </c>
      <c r="G13148" t="s">
        <v>4880</v>
      </c>
    </row>
    <row r="13149" spans="1:7" hidden="1" x14ac:dyDescent="0.25">
      <c r="A13149" t="s">
        <v>4</v>
      </c>
      <c r="B13149" t="s">
        <v>9</v>
      </c>
      <c r="F13149" t="s">
        <v>26879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26882</v>
      </c>
      <c r="G13150" t="s">
        <v>4881</v>
      </c>
    </row>
    <row r="13151" spans="1:7" hidden="1" x14ac:dyDescent="0.25">
      <c r="A13151" t="s">
        <v>4</v>
      </c>
      <c r="B13151" t="s">
        <v>6606</v>
      </c>
      <c r="F13151" t="s">
        <v>26885</v>
      </c>
      <c r="G13151" t="s">
        <v>4881</v>
      </c>
    </row>
    <row r="13152" spans="1:7" hidden="1" x14ac:dyDescent="0.25">
      <c r="A13152" t="s">
        <v>3371</v>
      </c>
      <c r="B13152" t="s">
        <v>646</v>
      </c>
      <c r="F13152" t="s">
        <v>26888</v>
      </c>
      <c r="G13152" t="s">
        <v>4881</v>
      </c>
    </row>
    <row r="13153" spans="1:7" hidden="1" x14ac:dyDescent="0.25">
      <c r="A13153" t="s">
        <v>26068</v>
      </c>
      <c r="B13153" t="s">
        <v>86</v>
      </c>
      <c r="F13153" t="s">
        <v>26891</v>
      </c>
      <c r="G13153" t="s">
        <v>4881</v>
      </c>
    </row>
    <row r="13154" spans="1:7" hidden="1" x14ac:dyDescent="0.25">
      <c r="A13154" t="s">
        <v>803</v>
      </c>
      <c r="B13154" t="s">
        <v>8</v>
      </c>
      <c r="F13154" t="s">
        <v>26894</v>
      </c>
      <c r="G13154" t="s">
        <v>4881</v>
      </c>
    </row>
    <row r="13155" spans="1:7" hidden="1" x14ac:dyDescent="0.25">
      <c r="A13155" t="s">
        <v>803</v>
      </c>
      <c r="B13155" t="s">
        <v>8</v>
      </c>
      <c r="F13155" t="s">
        <v>26897</v>
      </c>
      <c r="G13155" t="s">
        <v>4881</v>
      </c>
    </row>
    <row r="13156" spans="1:7" hidden="1" x14ac:dyDescent="0.25">
      <c r="A13156" t="s">
        <v>3371</v>
      </c>
      <c r="B13156" t="s">
        <v>646</v>
      </c>
      <c r="F13156" t="s">
        <v>26900</v>
      </c>
      <c r="G13156" t="s">
        <v>4881</v>
      </c>
    </row>
    <row r="13157" spans="1:7" hidden="1" x14ac:dyDescent="0.25">
      <c r="A13157" t="s">
        <v>4</v>
      </c>
      <c r="B13157" t="s">
        <v>6606</v>
      </c>
      <c r="F13157" t="s">
        <v>26903</v>
      </c>
      <c r="G13157" t="s">
        <v>4881</v>
      </c>
    </row>
    <row r="13158" spans="1:7" hidden="1" x14ac:dyDescent="0.25">
      <c r="A13158" t="s">
        <v>803</v>
      </c>
      <c r="B13158" t="s">
        <v>8</v>
      </c>
      <c r="F13158" t="s">
        <v>26906</v>
      </c>
      <c r="G13158" t="s">
        <v>4881</v>
      </c>
    </row>
    <row r="13159" spans="1:7" hidden="1" x14ac:dyDescent="0.25">
      <c r="A13159" t="s">
        <v>4</v>
      </c>
      <c r="B13159" t="s">
        <v>8</v>
      </c>
      <c r="F13159" t="s">
        <v>26909</v>
      </c>
      <c r="G13159" t="s">
        <v>4881</v>
      </c>
    </row>
    <row r="13160" spans="1:7" hidden="1" x14ac:dyDescent="0.25">
      <c r="A13160" t="s">
        <v>4</v>
      </c>
      <c r="B13160" t="s">
        <v>3240</v>
      </c>
      <c r="F13160" t="s">
        <v>26912</v>
      </c>
      <c r="G13160" t="s">
        <v>4881</v>
      </c>
    </row>
    <row r="13161" spans="1:7" hidden="1" x14ac:dyDescent="0.25">
      <c r="A13161" t="s">
        <v>4</v>
      </c>
      <c r="B13161" t="s">
        <v>3240</v>
      </c>
      <c r="F13161" t="s">
        <v>26915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E13162" t="s">
        <v>5696</v>
      </c>
      <c r="F13162" t="s">
        <v>26930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F13163" t="s">
        <v>26933</v>
      </c>
      <c r="G13163" t="s">
        <v>4882</v>
      </c>
    </row>
    <row r="13164" spans="1:7" hidden="1" x14ac:dyDescent="0.25">
      <c r="A13164" t="s">
        <v>26068</v>
      </c>
      <c r="B13164" t="s">
        <v>86</v>
      </c>
      <c r="F13164" t="s">
        <v>26936</v>
      </c>
      <c r="G13164" t="s">
        <v>4882</v>
      </c>
    </row>
    <row r="13165" spans="1:7" hidden="1" x14ac:dyDescent="0.25">
      <c r="A13165" t="s">
        <v>26068</v>
      </c>
      <c r="B13165" t="s">
        <v>86</v>
      </c>
      <c r="F13165" t="s">
        <v>26939</v>
      </c>
      <c r="G13165" t="s">
        <v>4882</v>
      </c>
    </row>
    <row r="13166" spans="1:7" hidden="1" x14ac:dyDescent="0.25">
      <c r="A13166" t="s">
        <v>26068</v>
      </c>
      <c r="B13166" t="s">
        <v>86</v>
      </c>
      <c r="F13166" t="s">
        <v>26942</v>
      </c>
      <c r="G13166" t="s">
        <v>4882</v>
      </c>
    </row>
    <row r="13167" spans="1:7" hidden="1" x14ac:dyDescent="0.25">
      <c r="A13167" t="s">
        <v>803</v>
      </c>
      <c r="B13167" t="s">
        <v>8</v>
      </c>
      <c r="F13167" t="s">
        <v>26945</v>
      </c>
      <c r="G13167" t="s">
        <v>4882</v>
      </c>
    </row>
    <row r="13168" spans="1:7" hidden="1" x14ac:dyDescent="0.25">
      <c r="A13168" t="s">
        <v>803</v>
      </c>
      <c r="B13168" t="s">
        <v>8</v>
      </c>
      <c r="F13168" t="s">
        <v>26948</v>
      </c>
      <c r="G13168" t="s">
        <v>4882</v>
      </c>
    </row>
    <row r="13169" spans="1:7" hidden="1" x14ac:dyDescent="0.25">
      <c r="A13169" t="s">
        <v>305</v>
      </c>
      <c r="B13169" t="s">
        <v>86</v>
      </c>
      <c r="F13169" t="s">
        <v>26951</v>
      </c>
      <c r="G13169" t="s">
        <v>4882</v>
      </c>
    </row>
    <row r="13170" spans="1:7" hidden="1" x14ac:dyDescent="0.25">
      <c r="A13170" t="s">
        <v>803</v>
      </c>
      <c r="B13170" t="s">
        <v>8</v>
      </c>
      <c r="F13170" t="s">
        <v>26954</v>
      </c>
      <c r="G13170" t="s">
        <v>4882</v>
      </c>
    </row>
    <row r="13171" spans="1:7" hidden="1" x14ac:dyDescent="0.25">
      <c r="A13171" t="s">
        <v>803</v>
      </c>
      <c r="B13171" t="s">
        <v>8</v>
      </c>
      <c r="F13171" t="s">
        <v>26957</v>
      </c>
      <c r="G13171" t="s">
        <v>4882</v>
      </c>
    </row>
    <row r="13172" spans="1:7" hidden="1" x14ac:dyDescent="0.25">
      <c r="A13172" t="s">
        <v>803</v>
      </c>
      <c r="B13172" t="s">
        <v>8</v>
      </c>
      <c r="F13172" t="s">
        <v>26960</v>
      </c>
      <c r="G13172" t="s">
        <v>4882</v>
      </c>
    </row>
    <row r="13173" spans="1:7" hidden="1" x14ac:dyDescent="0.25">
      <c r="A13173" t="s">
        <v>21988</v>
      </c>
      <c r="B13173" t="s">
        <v>646</v>
      </c>
      <c r="F13173" t="s">
        <v>27217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E13174" t="s">
        <v>773</v>
      </c>
      <c r="F13174" t="s">
        <v>27220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E13175" t="s">
        <v>1140</v>
      </c>
      <c r="F13175" t="s">
        <v>27223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F13176" t="s">
        <v>27226</v>
      </c>
      <c r="G13176" t="s">
        <v>773</v>
      </c>
    </row>
    <row r="13177" spans="1:7" hidden="1" x14ac:dyDescent="0.25">
      <c r="A13177" t="s">
        <v>803</v>
      </c>
      <c r="B13177" t="s">
        <v>8</v>
      </c>
      <c r="F13177" t="s">
        <v>27229</v>
      </c>
      <c r="G13177" t="s">
        <v>773</v>
      </c>
    </row>
    <row r="13178" spans="1:7" hidden="1" x14ac:dyDescent="0.25">
      <c r="A13178" t="s">
        <v>803</v>
      </c>
      <c r="B13178" t="s">
        <v>8</v>
      </c>
      <c r="F13178" t="s">
        <v>27232</v>
      </c>
      <c r="G13178" t="s">
        <v>773</v>
      </c>
    </row>
    <row r="13179" spans="1:7" hidden="1" x14ac:dyDescent="0.25">
      <c r="A13179" t="s">
        <v>803</v>
      </c>
      <c r="B13179" t="s">
        <v>8</v>
      </c>
      <c r="F13179" t="s">
        <v>26963</v>
      </c>
      <c r="G13179" t="s">
        <v>796</v>
      </c>
    </row>
    <row r="13180" spans="1:7" hidden="1" x14ac:dyDescent="0.25">
      <c r="A13180" t="s">
        <v>803</v>
      </c>
      <c r="B13180" t="s">
        <v>8</v>
      </c>
      <c r="F13180" t="s">
        <v>26966</v>
      </c>
      <c r="G13180" t="s">
        <v>796</v>
      </c>
    </row>
    <row r="13181" spans="1:7" hidden="1" x14ac:dyDescent="0.25">
      <c r="A13181" t="s">
        <v>803</v>
      </c>
      <c r="B13181" t="s">
        <v>8</v>
      </c>
      <c r="F13181" t="s">
        <v>26969</v>
      </c>
      <c r="G13181" t="s">
        <v>796</v>
      </c>
    </row>
    <row r="13182" spans="1:7" hidden="1" x14ac:dyDescent="0.25">
      <c r="A13182" t="s">
        <v>803</v>
      </c>
      <c r="B13182" t="s">
        <v>8</v>
      </c>
      <c r="F13182" t="s">
        <v>26972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E13183" t="s">
        <v>4526</v>
      </c>
      <c r="F13183" t="s">
        <v>26990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E13184" t="s">
        <v>1140</v>
      </c>
      <c r="F13184" t="s">
        <v>26993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E13185" t="s">
        <v>1140</v>
      </c>
      <c r="F13185" t="s">
        <v>26996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E13186" t="s">
        <v>1140</v>
      </c>
      <c r="F13186" t="s">
        <v>26999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E13187" t="s">
        <v>1140</v>
      </c>
      <c r="F13187" t="s">
        <v>27002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E13188" t="s">
        <v>1140</v>
      </c>
      <c r="F13188" t="s">
        <v>27005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E13189" t="s">
        <v>1140</v>
      </c>
      <c r="F13189" t="s">
        <v>27008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E13190" t="s">
        <v>1140</v>
      </c>
      <c r="F13190" t="s">
        <v>27011</v>
      </c>
      <c r="G13190" t="s">
        <v>4526</v>
      </c>
    </row>
    <row r="13191" spans="1:7" hidden="1" x14ac:dyDescent="0.25">
      <c r="A13191" t="s">
        <v>305</v>
      </c>
      <c r="B13191" t="s">
        <v>86</v>
      </c>
      <c r="F13191" t="s">
        <v>27014</v>
      </c>
      <c r="G13191" t="s">
        <v>4526</v>
      </c>
    </row>
    <row r="13192" spans="1:7" hidden="1" x14ac:dyDescent="0.25">
      <c r="A13192" t="s">
        <v>803</v>
      </c>
      <c r="B13192" t="s">
        <v>8</v>
      </c>
      <c r="F13192" t="s">
        <v>27017</v>
      </c>
      <c r="G13192" t="s">
        <v>4526</v>
      </c>
    </row>
    <row r="13193" spans="1:7" hidden="1" x14ac:dyDescent="0.25">
      <c r="A13193" t="s">
        <v>803</v>
      </c>
      <c r="B13193" t="s">
        <v>8</v>
      </c>
      <c r="F13193" t="s">
        <v>27020</v>
      </c>
      <c r="G13193" t="s">
        <v>4526</v>
      </c>
    </row>
    <row r="13194" spans="1:7" hidden="1" x14ac:dyDescent="0.25">
      <c r="A13194" t="s">
        <v>305</v>
      </c>
      <c r="B13194" t="s">
        <v>86</v>
      </c>
      <c r="F13194" t="s">
        <v>27023</v>
      </c>
      <c r="G13194" t="s">
        <v>4526</v>
      </c>
    </row>
    <row r="13195" spans="1:7" hidden="1" x14ac:dyDescent="0.25">
      <c r="A13195" t="s">
        <v>803</v>
      </c>
      <c r="B13195" t="s">
        <v>8</v>
      </c>
      <c r="F13195" t="s">
        <v>27026</v>
      </c>
      <c r="G13195" t="s">
        <v>4526</v>
      </c>
    </row>
    <row r="13196" spans="1:7" hidden="1" x14ac:dyDescent="0.25">
      <c r="A13196" t="s">
        <v>4519</v>
      </c>
      <c r="B13196" t="s">
        <v>1602</v>
      </c>
      <c r="F13196" t="s">
        <v>27029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E13197" t="s">
        <v>4526</v>
      </c>
      <c r="F13197" t="s">
        <v>27032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E13198" t="s">
        <v>1140</v>
      </c>
      <c r="F13198" t="s">
        <v>27035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E13199" t="s">
        <v>1140</v>
      </c>
      <c r="F13199" t="s">
        <v>27038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E13200" t="s">
        <v>1140</v>
      </c>
      <c r="F13200" t="s">
        <v>27041</v>
      </c>
      <c r="G13200" t="s">
        <v>4526</v>
      </c>
    </row>
    <row r="13201" spans="1:7" hidden="1" x14ac:dyDescent="0.25">
      <c r="A13201" t="s">
        <v>803</v>
      </c>
      <c r="B13201" t="s">
        <v>8</v>
      </c>
      <c r="F13201" t="s">
        <v>27044</v>
      </c>
      <c r="G13201" t="s">
        <v>4526</v>
      </c>
    </row>
    <row r="13202" spans="1:7" hidden="1" x14ac:dyDescent="0.25">
      <c r="A13202" t="s">
        <v>4</v>
      </c>
      <c r="B13202" t="s">
        <v>8</v>
      </c>
      <c r="F13202" t="s">
        <v>27047</v>
      </c>
      <c r="G13202" t="s">
        <v>4867</v>
      </c>
    </row>
    <row r="13203" spans="1:7" hidden="1" x14ac:dyDescent="0.25">
      <c r="A13203" t="s">
        <v>8385</v>
      </c>
      <c r="B13203" t="s">
        <v>260</v>
      </c>
      <c r="F13203" t="s">
        <v>27050</v>
      </c>
      <c r="G13203" t="s">
        <v>4867</v>
      </c>
    </row>
    <row r="13204" spans="1:7" hidden="1" x14ac:dyDescent="0.25">
      <c r="A13204" t="s">
        <v>8385</v>
      </c>
      <c r="B13204" t="s">
        <v>260</v>
      </c>
      <c r="F13204" t="s">
        <v>27053</v>
      </c>
      <c r="G13204" t="s">
        <v>4867</v>
      </c>
    </row>
    <row r="13205" spans="1:7" hidden="1" x14ac:dyDescent="0.25">
      <c r="A13205" t="s">
        <v>8385</v>
      </c>
      <c r="B13205" t="s">
        <v>260</v>
      </c>
      <c r="F13205" t="s">
        <v>27056</v>
      </c>
      <c r="G13205" t="s">
        <v>4867</v>
      </c>
    </row>
    <row r="13206" spans="1:7" hidden="1" x14ac:dyDescent="0.25">
      <c r="A13206" t="s">
        <v>4</v>
      </c>
      <c r="B13206" t="s">
        <v>6606</v>
      </c>
      <c r="F13206" t="s">
        <v>27059</v>
      </c>
      <c r="G13206" t="s">
        <v>4867</v>
      </c>
    </row>
    <row r="13207" spans="1:7" hidden="1" x14ac:dyDescent="0.25">
      <c r="A13207" t="s">
        <v>8385</v>
      </c>
      <c r="B13207" t="s">
        <v>260</v>
      </c>
      <c r="F13207" t="s">
        <v>27062</v>
      </c>
      <c r="G13207" t="s">
        <v>4867</v>
      </c>
    </row>
    <row r="13208" spans="1:7" hidden="1" x14ac:dyDescent="0.25">
      <c r="A13208" t="s">
        <v>4</v>
      </c>
      <c r="B13208" t="s">
        <v>8</v>
      </c>
      <c r="F13208" t="s">
        <v>27065</v>
      </c>
      <c r="G13208" t="s">
        <v>4867</v>
      </c>
    </row>
    <row r="13209" spans="1:7" hidden="1" x14ac:dyDescent="0.25">
      <c r="A13209" t="s">
        <v>4</v>
      </c>
      <c r="B13209" t="s">
        <v>6606</v>
      </c>
      <c r="F13209" t="s">
        <v>27068</v>
      </c>
      <c r="G13209" t="s">
        <v>4867</v>
      </c>
    </row>
    <row r="13210" spans="1:7" hidden="1" x14ac:dyDescent="0.25">
      <c r="A13210" t="s">
        <v>8385</v>
      </c>
      <c r="B13210" t="s">
        <v>260</v>
      </c>
      <c r="F13210" t="s">
        <v>27071</v>
      </c>
      <c r="G13210" t="s">
        <v>4867</v>
      </c>
    </row>
    <row r="13211" spans="1:7" hidden="1" x14ac:dyDescent="0.25">
      <c r="A13211" t="s">
        <v>8385</v>
      </c>
      <c r="B13211" t="s">
        <v>260</v>
      </c>
      <c r="F13211" t="s">
        <v>27074</v>
      </c>
      <c r="G13211" t="s">
        <v>4867</v>
      </c>
    </row>
    <row r="13212" spans="1:7" hidden="1" x14ac:dyDescent="0.25">
      <c r="A13212" t="s">
        <v>4</v>
      </c>
      <c r="B13212" t="s">
        <v>8</v>
      </c>
      <c r="F13212" t="s">
        <v>27077</v>
      </c>
      <c r="G13212" t="s">
        <v>4867</v>
      </c>
    </row>
    <row r="13213" spans="1:7" hidden="1" x14ac:dyDescent="0.25">
      <c r="A13213" t="s">
        <v>4</v>
      </c>
      <c r="B13213" t="s">
        <v>260</v>
      </c>
      <c r="F13213" t="s">
        <v>27080</v>
      </c>
      <c r="G13213" t="s">
        <v>4868</v>
      </c>
    </row>
    <row r="13214" spans="1:7" hidden="1" x14ac:dyDescent="0.25">
      <c r="A13214" t="s">
        <v>4</v>
      </c>
      <c r="B13214" t="s">
        <v>646</v>
      </c>
      <c r="F13214" t="s">
        <v>27083</v>
      </c>
      <c r="G13214" t="s">
        <v>4868</v>
      </c>
    </row>
    <row r="13215" spans="1:7" hidden="1" x14ac:dyDescent="0.25">
      <c r="A13215" t="s">
        <v>4</v>
      </c>
      <c r="B13215" t="s">
        <v>646</v>
      </c>
      <c r="F13215" t="s">
        <v>27086</v>
      </c>
      <c r="G13215" t="s">
        <v>4868</v>
      </c>
    </row>
    <row r="13216" spans="1:7" hidden="1" x14ac:dyDescent="0.25">
      <c r="A13216" t="s">
        <v>5701</v>
      </c>
      <c r="B13216" t="s">
        <v>646</v>
      </c>
      <c r="F13216" t="s">
        <v>27089</v>
      </c>
      <c r="G13216" t="s">
        <v>4868</v>
      </c>
    </row>
    <row r="13217" spans="1:7" x14ac:dyDescent="0.25">
      <c r="A13217" t="s">
        <v>7825</v>
      </c>
      <c r="B13217" t="s">
        <v>646</v>
      </c>
      <c r="D13217">
        <v>2</v>
      </c>
      <c r="F13217" t="s">
        <v>27092</v>
      </c>
      <c r="G13217" t="s">
        <v>4871</v>
      </c>
    </row>
    <row r="13218" spans="1:7" x14ac:dyDescent="0.25">
      <c r="A13218" t="s">
        <v>162</v>
      </c>
      <c r="B13218" t="s">
        <v>27245</v>
      </c>
      <c r="C13218" t="s">
        <v>53</v>
      </c>
      <c r="D13218">
        <v>2</v>
      </c>
      <c r="E13218" t="s">
        <v>27246</v>
      </c>
      <c r="F13218" t="s">
        <v>27095</v>
      </c>
      <c r="G13218" t="s">
        <v>4871</v>
      </c>
    </row>
    <row r="13219" spans="1:7" x14ac:dyDescent="0.25">
      <c r="A13219" t="s">
        <v>16954</v>
      </c>
      <c r="B13219" t="s">
        <v>1552</v>
      </c>
      <c r="F13219" t="s">
        <v>27098</v>
      </c>
      <c r="G13219" t="s">
        <v>4871</v>
      </c>
    </row>
    <row r="13220" spans="1:7" x14ac:dyDescent="0.25">
      <c r="A13220" t="s">
        <v>304</v>
      </c>
      <c r="B13220" t="s">
        <v>1552</v>
      </c>
      <c r="C13220" t="s">
        <v>27247</v>
      </c>
      <c r="F13220" t="s">
        <v>27101</v>
      </c>
      <c r="G13220" t="s">
        <v>4871</v>
      </c>
    </row>
    <row r="13221" spans="1:7" x14ac:dyDescent="0.25">
      <c r="A13221" t="s">
        <v>162</v>
      </c>
      <c r="B13221" t="s">
        <v>1552</v>
      </c>
      <c r="C13221" t="s">
        <v>4604</v>
      </c>
      <c r="E13221" t="s">
        <v>27248</v>
      </c>
      <c r="F13221" t="s">
        <v>27104</v>
      </c>
      <c r="G13221" t="s">
        <v>4871</v>
      </c>
    </row>
    <row r="13222" spans="1:7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27107</v>
      </c>
      <c r="G13222" t="s">
        <v>4871</v>
      </c>
    </row>
    <row r="13223" spans="1:7" x14ac:dyDescent="0.25">
      <c r="A13223" t="s">
        <v>305</v>
      </c>
      <c r="B13223" t="s">
        <v>86</v>
      </c>
      <c r="F13223" t="s">
        <v>27110</v>
      </c>
      <c r="G13223" t="s">
        <v>4871</v>
      </c>
    </row>
    <row r="13224" spans="1:7" x14ac:dyDescent="0.25">
      <c r="A13224" t="s">
        <v>803</v>
      </c>
      <c r="B13224" t="s">
        <v>8</v>
      </c>
      <c r="F13224" t="s">
        <v>27113</v>
      </c>
      <c r="G13224" t="s">
        <v>4871</v>
      </c>
    </row>
    <row r="13225" spans="1:7" x14ac:dyDescent="0.25">
      <c r="A13225" t="s">
        <v>305</v>
      </c>
      <c r="B13225" t="s">
        <v>86</v>
      </c>
      <c r="F13225" t="s">
        <v>27116</v>
      </c>
      <c r="G13225" t="s">
        <v>4871</v>
      </c>
    </row>
    <row r="13226" spans="1:7" x14ac:dyDescent="0.25">
      <c r="A13226" t="s">
        <v>27249</v>
      </c>
      <c r="B13226" t="s">
        <v>86</v>
      </c>
      <c r="F13226" t="s">
        <v>27118</v>
      </c>
      <c r="G13226" t="s">
        <v>4871</v>
      </c>
    </row>
    <row r="13227" spans="1:7" x14ac:dyDescent="0.25">
      <c r="A13227" t="s">
        <v>4</v>
      </c>
      <c r="B13227" t="s">
        <v>8</v>
      </c>
      <c r="F13227" t="s">
        <v>27121</v>
      </c>
      <c r="G13227" t="s">
        <v>4871</v>
      </c>
    </row>
    <row r="13228" spans="1:7" x14ac:dyDescent="0.25">
      <c r="A13228" t="s">
        <v>4</v>
      </c>
      <c r="B13228" t="s">
        <v>8</v>
      </c>
      <c r="F13228" t="s">
        <v>27124</v>
      </c>
      <c r="G13228" t="s">
        <v>4871</v>
      </c>
    </row>
    <row r="13229" spans="1:7" x14ac:dyDescent="0.25">
      <c r="A13229" t="s">
        <v>16954</v>
      </c>
      <c r="B13229" t="s">
        <v>1552</v>
      </c>
      <c r="F13229" t="s">
        <v>27127</v>
      </c>
      <c r="G13229" t="s">
        <v>4871</v>
      </c>
    </row>
    <row r="13230" spans="1:7" x14ac:dyDescent="0.25">
      <c r="A13230" t="s">
        <v>27250</v>
      </c>
      <c r="B13230" t="s">
        <v>86</v>
      </c>
      <c r="F13230" t="s">
        <v>27130</v>
      </c>
      <c r="G13230" t="s">
        <v>4871</v>
      </c>
    </row>
    <row r="13231" spans="1:7" x14ac:dyDescent="0.25">
      <c r="A13231" t="s">
        <v>115</v>
      </c>
      <c r="B13231" t="s">
        <v>1552</v>
      </c>
      <c r="F13231" t="s">
        <v>27133</v>
      </c>
      <c r="G13231" t="s">
        <v>4871</v>
      </c>
    </row>
    <row r="13232" spans="1:7" x14ac:dyDescent="0.25">
      <c r="A13232" t="s">
        <v>27249</v>
      </c>
      <c r="B13232" t="s">
        <v>86</v>
      </c>
      <c r="F13232" t="s">
        <v>27136</v>
      </c>
      <c r="G13232" t="s">
        <v>4871</v>
      </c>
    </row>
    <row r="13233" spans="1:7" x14ac:dyDescent="0.25">
      <c r="A13233" t="s">
        <v>305</v>
      </c>
      <c r="B13233" t="s">
        <v>86</v>
      </c>
      <c r="F13233" t="s">
        <v>27139</v>
      </c>
      <c r="G13233" t="s">
        <v>4871</v>
      </c>
    </row>
    <row r="13234" spans="1:7" x14ac:dyDescent="0.25">
      <c r="A13234" t="s">
        <v>305</v>
      </c>
      <c r="B13234" t="s">
        <v>86</v>
      </c>
      <c r="F13234" t="s">
        <v>27142</v>
      </c>
      <c r="G13234" t="s">
        <v>4871</v>
      </c>
    </row>
    <row r="13235" spans="1:7" x14ac:dyDescent="0.25">
      <c r="A13235" t="s">
        <v>4</v>
      </c>
      <c r="B13235" t="s">
        <v>8</v>
      </c>
      <c r="F13235" t="s">
        <v>27145</v>
      </c>
      <c r="G13235" t="s">
        <v>4871</v>
      </c>
    </row>
    <row r="13236" spans="1:7" x14ac:dyDescent="0.25">
      <c r="A13236" t="s">
        <v>305</v>
      </c>
      <c r="B13236" t="s">
        <v>86</v>
      </c>
      <c r="F13236" t="s">
        <v>27148</v>
      </c>
      <c r="G13236" t="s">
        <v>4871</v>
      </c>
    </row>
    <row r="13237" spans="1:7" x14ac:dyDescent="0.25">
      <c r="A13237" t="s">
        <v>803</v>
      </c>
      <c r="B13237" t="s">
        <v>8</v>
      </c>
      <c r="F13237" t="s">
        <v>27151</v>
      </c>
      <c r="G13237" t="s">
        <v>4871</v>
      </c>
    </row>
    <row r="13238" spans="1:7" hidden="1" x14ac:dyDescent="0.25">
      <c r="A13238" t="s">
        <v>91</v>
      </c>
      <c r="B13238" t="s">
        <v>27619</v>
      </c>
      <c r="C13238" t="s">
        <v>51</v>
      </c>
      <c r="F13238" t="s">
        <v>27263</v>
      </c>
      <c r="G13238" t="s">
        <v>91</v>
      </c>
    </row>
    <row r="13239" spans="1:7" hidden="1" x14ac:dyDescent="0.25">
      <c r="A13239" t="s">
        <v>62</v>
      </c>
      <c r="B13239" t="s">
        <v>27619</v>
      </c>
      <c r="C13239" t="s">
        <v>15245</v>
      </c>
      <c r="E13239" t="s">
        <v>659</v>
      </c>
      <c r="F13239" t="s">
        <v>27266</v>
      </c>
      <c r="G13239" t="s">
        <v>91</v>
      </c>
    </row>
    <row r="13240" spans="1:7" hidden="1" x14ac:dyDescent="0.25">
      <c r="A13240" t="s">
        <v>91</v>
      </c>
      <c r="B13240" t="s">
        <v>27240</v>
      </c>
      <c r="C13240" t="s">
        <v>58</v>
      </c>
      <c r="E13240" t="s">
        <v>1135</v>
      </c>
      <c r="F13240" t="s">
        <v>27269</v>
      </c>
      <c r="G13240" t="s">
        <v>91</v>
      </c>
    </row>
    <row r="13241" spans="1:7" hidden="1" x14ac:dyDescent="0.25">
      <c r="A13241" t="s">
        <v>62</v>
      </c>
      <c r="B13241" t="s">
        <v>27240</v>
      </c>
      <c r="C13241" t="s">
        <v>58</v>
      </c>
      <c r="E13241" t="s">
        <v>1135</v>
      </c>
      <c r="F13241" t="s">
        <v>27272</v>
      </c>
      <c r="G13241" t="s">
        <v>91</v>
      </c>
    </row>
    <row r="13242" spans="1:7" hidden="1" x14ac:dyDescent="0.25">
      <c r="A13242" t="s">
        <v>91</v>
      </c>
      <c r="B13242" t="s">
        <v>70</v>
      </c>
      <c r="F13242" t="s">
        <v>27275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F13243" t="s">
        <v>27278</v>
      </c>
      <c r="G13243" t="s">
        <v>91</v>
      </c>
    </row>
    <row r="13244" spans="1:7" hidden="1" x14ac:dyDescent="0.25">
      <c r="A13244" t="s">
        <v>91</v>
      </c>
      <c r="B13244" t="s">
        <v>70</v>
      </c>
      <c r="F13244" t="s">
        <v>27281</v>
      </c>
      <c r="G13244" t="s">
        <v>91</v>
      </c>
    </row>
    <row r="13245" spans="1:7" hidden="1" x14ac:dyDescent="0.25">
      <c r="A13245" t="s">
        <v>62</v>
      </c>
      <c r="B13245" t="s">
        <v>70</v>
      </c>
      <c r="F13245" t="s">
        <v>27284</v>
      </c>
      <c r="G13245" t="s">
        <v>91</v>
      </c>
    </row>
    <row r="13246" spans="1:7" hidden="1" x14ac:dyDescent="0.25">
      <c r="A13246" t="s">
        <v>91</v>
      </c>
      <c r="B13246" t="s">
        <v>27620</v>
      </c>
      <c r="F13246" t="s">
        <v>27287</v>
      </c>
      <c r="G13246" t="s">
        <v>91</v>
      </c>
    </row>
    <row r="13247" spans="1:7" hidden="1" x14ac:dyDescent="0.25">
      <c r="A13247" t="s">
        <v>62</v>
      </c>
      <c r="B13247" t="s">
        <v>27620</v>
      </c>
      <c r="F13247" t="s">
        <v>27290</v>
      </c>
      <c r="G13247" t="s">
        <v>91</v>
      </c>
    </row>
    <row r="13248" spans="1:7" hidden="1" x14ac:dyDescent="0.25">
      <c r="A13248" t="s">
        <v>803</v>
      </c>
      <c r="B13248" t="s">
        <v>8</v>
      </c>
      <c r="F13248" t="s">
        <v>27293</v>
      </c>
      <c r="G13248" t="s">
        <v>91</v>
      </c>
    </row>
    <row r="13249" spans="1:7" hidden="1" x14ac:dyDescent="0.25">
      <c r="A13249" t="s">
        <v>803</v>
      </c>
      <c r="B13249" t="s">
        <v>8</v>
      </c>
      <c r="F13249" t="s">
        <v>27251</v>
      </c>
      <c r="G13249" t="s">
        <v>4878</v>
      </c>
    </row>
    <row r="13250" spans="1:7" hidden="1" x14ac:dyDescent="0.25">
      <c r="A13250" t="s">
        <v>4</v>
      </c>
      <c r="B13250" t="s">
        <v>70</v>
      </c>
      <c r="F13250" t="s">
        <v>27254</v>
      </c>
      <c r="G13250" t="s">
        <v>4878</v>
      </c>
    </row>
    <row r="13251" spans="1:7" hidden="1" x14ac:dyDescent="0.25">
      <c r="A13251" t="s">
        <v>4</v>
      </c>
      <c r="B13251" t="s">
        <v>70</v>
      </c>
      <c r="F13251" t="s">
        <v>27257</v>
      </c>
      <c r="G13251" t="s">
        <v>4878</v>
      </c>
    </row>
    <row r="13252" spans="1:7" hidden="1" x14ac:dyDescent="0.25">
      <c r="A13252" t="s">
        <v>803</v>
      </c>
      <c r="B13252" t="s">
        <v>8</v>
      </c>
      <c r="F13252" t="s">
        <v>27260</v>
      </c>
      <c r="G13252" t="s">
        <v>4878</v>
      </c>
    </row>
    <row r="13253" spans="1:7" hidden="1" x14ac:dyDescent="0.25">
      <c r="A13253" t="s">
        <v>4</v>
      </c>
      <c r="B13253" t="s">
        <v>3229</v>
      </c>
      <c r="F13253" t="s">
        <v>27323</v>
      </c>
      <c r="G13253" t="s">
        <v>4860</v>
      </c>
    </row>
    <row r="13254" spans="1:7" hidden="1" x14ac:dyDescent="0.25">
      <c r="A13254" t="s">
        <v>27249</v>
      </c>
      <c r="B13254" t="s">
        <v>86</v>
      </c>
      <c r="F13254" t="s">
        <v>27326</v>
      </c>
      <c r="G13254" t="s">
        <v>4860</v>
      </c>
    </row>
    <row r="13255" spans="1:7" hidden="1" x14ac:dyDescent="0.25">
      <c r="A13255" t="s">
        <v>2283</v>
      </c>
      <c r="B13255" t="s">
        <v>27240</v>
      </c>
      <c r="C13255" t="s">
        <v>58</v>
      </c>
      <c r="E13255" t="s">
        <v>1135</v>
      </c>
      <c r="F13255" t="s">
        <v>27329</v>
      </c>
      <c r="G13255" t="s">
        <v>4860</v>
      </c>
    </row>
    <row r="13256" spans="1:7" hidden="1" x14ac:dyDescent="0.25">
      <c r="A13256" t="s">
        <v>4</v>
      </c>
      <c r="B13256" t="s">
        <v>3229</v>
      </c>
      <c r="F13256" t="s">
        <v>27332</v>
      </c>
      <c r="G13256" t="s">
        <v>4860</v>
      </c>
    </row>
    <row r="13257" spans="1:7" hidden="1" x14ac:dyDescent="0.25">
      <c r="A13257" t="s">
        <v>4</v>
      </c>
      <c r="B13257" t="s">
        <v>3229</v>
      </c>
      <c r="F13257" t="s">
        <v>27335</v>
      </c>
      <c r="G13257" t="s">
        <v>4860</v>
      </c>
    </row>
    <row r="13258" spans="1:7" hidden="1" x14ac:dyDescent="0.25">
      <c r="A13258" t="s">
        <v>4</v>
      </c>
      <c r="B13258" t="s">
        <v>3229</v>
      </c>
      <c r="F13258" t="s">
        <v>27338</v>
      </c>
      <c r="G13258" t="s">
        <v>4860</v>
      </c>
    </row>
    <row r="13259" spans="1:7" hidden="1" x14ac:dyDescent="0.25">
      <c r="A13259" t="s">
        <v>2283</v>
      </c>
      <c r="B13259" t="s">
        <v>27620</v>
      </c>
      <c r="F13259" t="s">
        <v>27341</v>
      </c>
      <c r="G13259" t="s">
        <v>4860</v>
      </c>
    </row>
    <row r="13260" spans="1:7" hidden="1" x14ac:dyDescent="0.25">
      <c r="A13260" t="s">
        <v>304</v>
      </c>
      <c r="B13260" t="s">
        <v>27620</v>
      </c>
      <c r="F13260" t="s">
        <v>27344</v>
      </c>
      <c r="G13260" t="s">
        <v>4860</v>
      </c>
    </row>
    <row r="13261" spans="1:7" hidden="1" x14ac:dyDescent="0.25">
      <c r="A13261" t="s">
        <v>803</v>
      </c>
      <c r="B13261" t="s">
        <v>8</v>
      </c>
      <c r="F13261" t="s">
        <v>27347</v>
      </c>
      <c r="G13261" t="s">
        <v>4860</v>
      </c>
    </row>
    <row r="13262" spans="1:7" hidden="1" x14ac:dyDescent="0.25">
      <c r="A13262" t="s">
        <v>4</v>
      </c>
      <c r="B13262" t="s">
        <v>3229</v>
      </c>
      <c r="F13262" t="s">
        <v>27296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F13263" t="s">
        <v>27299</v>
      </c>
      <c r="G13263" t="s">
        <v>467</v>
      </c>
    </row>
    <row r="13264" spans="1:7" hidden="1" x14ac:dyDescent="0.25">
      <c r="A13264" t="s">
        <v>4</v>
      </c>
      <c r="B13264" t="s">
        <v>27624</v>
      </c>
      <c r="F13264" t="s">
        <v>27302</v>
      </c>
      <c r="G13264" t="s">
        <v>467</v>
      </c>
    </row>
    <row r="13265" spans="1:7" hidden="1" x14ac:dyDescent="0.25">
      <c r="A13265" t="s">
        <v>803</v>
      </c>
      <c r="B13265" t="s">
        <v>8</v>
      </c>
      <c r="F13265" t="s">
        <v>27305</v>
      </c>
      <c r="G13265" t="s">
        <v>467</v>
      </c>
    </row>
    <row r="13266" spans="1:7" hidden="1" x14ac:dyDescent="0.25">
      <c r="A13266" t="s">
        <v>2283</v>
      </c>
      <c r="B13266" t="s">
        <v>27619</v>
      </c>
      <c r="C13266" t="s">
        <v>15245</v>
      </c>
      <c r="F13266" t="s">
        <v>27493</v>
      </c>
      <c r="G13266" t="s">
        <v>468</v>
      </c>
    </row>
    <row r="13267" spans="1:7" hidden="1" x14ac:dyDescent="0.25">
      <c r="A13267" t="s">
        <v>162</v>
      </c>
      <c r="B13267" t="s">
        <v>27619</v>
      </c>
      <c r="C13267" t="s">
        <v>3379</v>
      </c>
      <c r="F13267" t="s">
        <v>27496</v>
      </c>
      <c r="G13267" t="s">
        <v>468</v>
      </c>
    </row>
    <row r="13268" spans="1:7" hidden="1" x14ac:dyDescent="0.25">
      <c r="A13268" t="s">
        <v>162</v>
      </c>
      <c r="B13268" t="s">
        <v>27619</v>
      </c>
      <c r="C13268" t="s">
        <v>27625</v>
      </c>
      <c r="F13268" t="s">
        <v>27499</v>
      </c>
      <c r="G13268" t="s">
        <v>468</v>
      </c>
    </row>
    <row r="13269" spans="1:7" hidden="1" x14ac:dyDescent="0.25">
      <c r="A13269" t="s">
        <v>162</v>
      </c>
      <c r="B13269" t="s">
        <v>27619</v>
      </c>
      <c r="C13269" t="s">
        <v>27626</v>
      </c>
      <c r="F13269" t="s">
        <v>27502</v>
      </c>
      <c r="G13269" t="s">
        <v>468</v>
      </c>
    </row>
    <row r="13270" spans="1:7" hidden="1" x14ac:dyDescent="0.25">
      <c r="A13270" t="s">
        <v>162</v>
      </c>
      <c r="B13270" t="s">
        <v>27619</v>
      </c>
      <c r="C13270" t="s">
        <v>27626</v>
      </c>
      <c r="F13270" t="s">
        <v>27505</v>
      </c>
      <c r="G13270" t="s">
        <v>468</v>
      </c>
    </row>
    <row r="13271" spans="1:7" hidden="1" x14ac:dyDescent="0.25">
      <c r="A13271" t="s">
        <v>162</v>
      </c>
      <c r="B13271" t="s">
        <v>27619</v>
      </c>
      <c r="C13271" t="s">
        <v>27627</v>
      </c>
      <c r="F13271" t="s">
        <v>27508</v>
      </c>
      <c r="G13271" t="s">
        <v>468</v>
      </c>
    </row>
    <row r="13272" spans="1:7" hidden="1" x14ac:dyDescent="0.25">
      <c r="A13272" t="s">
        <v>4</v>
      </c>
      <c r="B13272" t="s">
        <v>8</v>
      </c>
      <c r="F13272" t="s">
        <v>27511</v>
      </c>
      <c r="G13272" t="s">
        <v>468</v>
      </c>
    </row>
    <row r="13273" spans="1:7" hidden="1" x14ac:dyDescent="0.25">
      <c r="A13273" t="s">
        <v>803</v>
      </c>
      <c r="B13273" t="s">
        <v>8</v>
      </c>
      <c r="F13273" t="s">
        <v>27514</v>
      </c>
      <c r="G13273" t="s">
        <v>468</v>
      </c>
    </row>
    <row r="13274" spans="1:7" hidden="1" x14ac:dyDescent="0.25">
      <c r="A13274" t="s">
        <v>803</v>
      </c>
      <c r="B13274" t="s">
        <v>8</v>
      </c>
      <c r="F13274" t="s">
        <v>27517</v>
      </c>
      <c r="G13274" t="s">
        <v>468</v>
      </c>
    </row>
    <row r="13275" spans="1:7" hidden="1" x14ac:dyDescent="0.25">
      <c r="A13275" t="s">
        <v>4524</v>
      </c>
      <c r="B13275" t="s">
        <v>8</v>
      </c>
      <c r="F13275" t="s">
        <v>27520</v>
      </c>
      <c r="G13275" t="s">
        <v>29620</v>
      </c>
    </row>
    <row r="13276" spans="1:7" hidden="1" x14ac:dyDescent="0.25">
      <c r="A13276" t="s">
        <v>4524</v>
      </c>
      <c r="B13276" t="s">
        <v>8</v>
      </c>
      <c r="F13276" t="s">
        <v>27523</v>
      </c>
      <c r="G13276" t="s">
        <v>29620</v>
      </c>
    </row>
    <row r="13277" spans="1:7" hidden="1" x14ac:dyDescent="0.25">
      <c r="A13277" t="s">
        <v>4524</v>
      </c>
      <c r="B13277" t="s">
        <v>8</v>
      </c>
      <c r="F13277" t="s">
        <v>27526</v>
      </c>
      <c r="G13277" t="s">
        <v>29620</v>
      </c>
    </row>
    <row r="13278" spans="1:7" hidden="1" x14ac:dyDescent="0.25">
      <c r="A13278" t="s">
        <v>4524</v>
      </c>
      <c r="B13278" t="s">
        <v>8</v>
      </c>
      <c r="F13278" t="s">
        <v>27529</v>
      </c>
      <c r="G13278" t="s">
        <v>29620</v>
      </c>
    </row>
    <row r="13279" spans="1:7" hidden="1" x14ac:dyDescent="0.25">
      <c r="A13279" t="s">
        <v>803</v>
      </c>
      <c r="B13279" t="s">
        <v>8</v>
      </c>
      <c r="F13279" t="s">
        <v>27532</v>
      </c>
      <c r="G13279" t="s">
        <v>29620</v>
      </c>
    </row>
    <row r="13280" spans="1:7" hidden="1" x14ac:dyDescent="0.25">
      <c r="A13280" t="s">
        <v>803</v>
      </c>
      <c r="B13280" t="s">
        <v>8</v>
      </c>
      <c r="F13280" t="s">
        <v>27535</v>
      </c>
      <c r="G13280" t="s">
        <v>29620</v>
      </c>
    </row>
    <row r="13281" spans="1:7" hidden="1" x14ac:dyDescent="0.25">
      <c r="A13281" t="s">
        <v>803</v>
      </c>
      <c r="B13281" t="s">
        <v>8</v>
      </c>
      <c r="F13281" t="s">
        <v>27308</v>
      </c>
      <c r="G13281" t="s">
        <v>470</v>
      </c>
    </row>
    <row r="13282" spans="1:7" hidden="1" x14ac:dyDescent="0.25">
      <c r="A13282" t="s">
        <v>803</v>
      </c>
      <c r="B13282" t="s">
        <v>8</v>
      </c>
      <c r="F13282" t="s">
        <v>27311</v>
      </c>
      <c r="G13282" t="s">
        <v>470</v>
      </c>
    </row>
    <row r="13283" spans="1:7" hidden="1" x14ac:dyDescent="0.25">
      <c r="A13283" t="s">
        <v>803</v>
      </c>
      <c r="B13283" t="s">
        <v>8</v>
      </c>
      <c r="F13283" t="s">
        <v>27314</v>
      </c>
      <c r="G13283" t="s">
        <v>470</v>
      </c>
    </row>
    <row r="13284" spans="1:7" hidden="1" x14ac:dyDescent="0.25">
      <c r="A13284" t="s">
        <v>803</v>
      </c>
      <c r="B13284" t="s">
        <v>8</v>
      </c>
      <c r="F13284" t="s">
        <v>27317</v>
      </c>
      <c r="G13284" t="s">
        <v>470</v>
      </c>
    </row>
    <row r="13285" spans="1:7" hidden="1" x14ac:dyDescent="0.25">
      <c r="A13285" t="s">
        <v>803</v>
      </c>
      <c r="B13285" t="s">
        <v>8</v>
      </c>
      <c r="F13285" t="s">
        <v>27320</v>
      </c>
      <c r="G13285" t="s">
        <v>470</v>
      </c>
    </row>
    <row r="13286" spans="1:7" hidden="1" x14ac:dyDescent="0.25">
      <c r="A13286" t="s">
        <v>4</v>
      </c>
      <c r="B13286" t="s">
        <v>9</v>
      </c>
      <c r="F13286" t="s">
        <v>27568</v>
      </c>
      <c r="G13286" t="s">
        <v>4879</v>
      </c>
    </row>
    <row r="13287" spans="1:7" hidden="1" x14ac:dyDescent="0.25">
      <c r="A13287" t="s">
        <v>8290</v>
      </c>
      <c r="B13287" t="s">
        <v>260</v>
      </c>
      <c r="F13287" t="s">
        <v>27571</v>
      </c>
      <c r="G13287" t="s">
        <v>4879</v>
      </c>
    </row>
    <row r="13288" spans="1:7" hidden="1" x14ac:dyDescent="0.25">
      <c r="A13288" t="s">
        <v>4</v>
      </c>
      <c r="B13288" t="s">
        <v>9</v>
      </c>
      <c r="F13288" t="s">
        <v>27574</v>
      </c>
      <c r="G13288" t="s">
        <v>4879</v>
      </c>
    </row>
    <row r="13289" spans="1:7" hidden="1" x14ac:dyDescent="0.25">
      <c r="A13289" t="s">
        <v>4</v>
      </c>
      <c r="B13289" t="s">
        <v>9</v>
      </c>
      <c r="F13289" t="s">
        <v>27577</v>
      </c>
      <c r="G13289" t="s">
        <v>4879</v>
      </c>
    </row>
    <row r="13290" spans="1:7" hidden="1" x14ac:dyDescent="0.25">
      <c r="A13290" t="s">
        <v>4</v>
      </c>
      <c r="B13290" t="s">
        <v>9</v>
      </c>
      <c r="F13290" t="s">
        <v>27580</v>
      </c>
      <c r="G13290" t="s">
        <v>4879</v>
      </c>
    </row>
    <row r="13291" spans="1:7" hidden="1" x14ac:dyDescent="0.25">
      <c r="A13291" t="s">
        <v>4</v>
      </c>
      <c r="B13291" t="s">
        <v>9</v>
      </c>
      <c r="F13291" t="s">
        <v>27583</v>
      </c>
      <c r="G13291" t="s">
        <v>4879</v>
      </c>
    </row>
    <row r="13292" spans="1:7" hidden="1" x14ac:dyDescent="0.25">
      <c r="A13292" t="s">
        <v>3371</v>
      </c>
      <c r="B13292" t="s">
        <v>646</v>
      </c>
      <c r="F13292" t="s">
        <v>27586</v>
      </c>
      <c r="G13292" t="s">
        <v>4879</v>
      </c>
    </row>
    <row r="13293" spans="1:7" hidden="1" x14ac:dyDescent="0.25">
      <c r="A13293" t="s">
        <v>3371</v>
      </c>
      <c r="B13293" t="s">
        <v>646</v>
      </c>
      <c r="F13293" t="s">
        <v>27589</v>
      </c>
      <c r="G13293" t="s">
        <v>4879</v>
      </c>
    </row>
    <row r="13294" spans="1:7" hidden="1" x14ac:dyDescent="0.25">
      <c r="A13294" t="s">
        <v>4</v>
      </c>
      <c r="B13294" t="s">
        <v>9</v>
      </c>
      <c r="F13294" t="s">
        <v>27592</v>
      </c>
      <c r="G13294" t="s">
        <v>4879</v>
      </c>
    </row>
    <row r="13295" spans="1:7" hidden="1" x14ac:dyDescent="0.25">
      <c r="A13295" t="s">
        <v>3371</v>
      </c>
      <c r="B13295" t="s">
        <v>3372</v>
      </c>
      <c r="F13295" t="s">
        <v>27350</v>
      </c>
      <c r="G13295" t="s">
        <v>4880</v>
      </c>
    </row>
    <row r="13296" spans="1:7" hidden="1" x14ac:dyDescent="0.25">
      <c r="A13296" t="s">
        <v>4</v>
      </c>
      <c r="B13296" t="s">
        <v>9</v>
      </c>
      <c r="F13296" t="s">
        <v>27353</v>
      </c>
      <c r="G13296" t="s">
        <v>4880</v>
      </c>
    </row>
    <row r="13297" spans="1:7" hidden="1" x14ac:dyDescent="0.25">
      <c r="A13297" t="s">
        <v>4</v>
      </c>
      <c r="B13297" t="s">
        <v>9</v>
      </c>
      <c r="F13297" t="s">
        <v>27356</v>
      </c>
      <c r="G13297" t="s">
        <v>4880</v>
      </c>
    </row>
    <row r="13298" spans="1:7" hidden="1" x14ac:dyDescent="0.25">
      <c r="A13298" t="s">
        <v>4</v>
      </c>
      <c r="B13298" t="s">
        <v>260</v>
      </c>
      <c r="F13298" t="s">
        <v>27359</v>
      </c>
      <c r="G13298" t="s">
        <v>4880</v>
      </c>
    </row>
    <row r="13299" spans="1:7" hidden="1" x14ac:dyDescent="0.25">
      <c r="A13299" t="s">
        <v>4</v>
      </c>
      <c r="B13299" t="s">
        <v>9</v>
      </c>
      <c r="F13299" t="s">
        <v>27362</v>
      </c>
      <c r="G13299" t="s">
        <v>4880</v>
      </c>
    </row>
    <row r="13300" spans="1:7" hidden="1" x14ac:dyDescent="0.25">
      <c r="A13300" t="s">
        <v>3371</v>
      </c>
      <c r="B13300" t="s">
        <v>3372</v>
      </c>
      <c r="F13300" t="s">
        <v>27365</v>
      </c>
      <c r="G13300" t="s">
        <v>4880</v>
      </c>
    </row>
    <row r="13301" spans="1:7" hidden="1" x14ac:dyDescent="0.25">
      <c r="A13301" t="s">
        <v>3371</v>
      </c>
      <c r="B13301" t="s">
        <v>3372</v>
      </c>
      <c r="F13301" t="s">
        <v>27368</v>
      </c>
      <c r="G13301" t="s">
        <v>4880</v>
      </c>
    </row>
    <row r="13302" spans="1:7" hidden="1" x14ac:dyDescent="0.25">
      <c r="A13302" t="s">
        <v>4</v>
      </c>
      <c r="B13302" t="s">
        <v>9</v>
      </c>
      <c r="F13302" t="s">
        <v>27371</v>
      </c>
      <c r="G13302" t="s">
        <v>4880</v>
      </c>
    </row>
    <row r="13303" spans="1:7" hidden="1" x14ac:dyDescent="0.25">
      <c r="A13303" t="s">
        <v>4</v>
      </c>
      <c r="B13303" t="s">
        <v>6606</v>
      </c>
      <c r="F13303" t="s">
        <v>27374</v>
      </c>
      <c r="G13303" t="s">
        <v>4881</v>
      </c>
    </row>
    <row r="13304" spans="1:7" hidden="1" x14ac:dyDescent="0.25">
      <c r="A13304" t="s">
        <v>162</v>
      </c>
      <c r="B13304" t="s">
        <v>27619</v>
      </c>
      <c r="C13304" t="s">
        <v>15245</v>
      </c>
      <c r="E13304" t="s">
        <v>4881</v>
      </c>
      <c r="F13304" t="s">
        <v>27377</v>
      </c>
      <c r="G13304" t="s">
        <v>4881</v>
      </c>
    </row>
    <row r="13305" spans="1:7" hidden="1" x14ac:dyDescent="0.25">
      <c r="A13305" t="s">
        <v>162</v>
      </c>
      <c r="B13305" t="s">
        <v>27619</v>
      </c>
      <c r="C13305" t="s">
        <v>15245</v>
      </c>
      <c r="E13305" t="s">
        <v>1140</v>
      </c>
      <c r="F13305" t="s">
        <v>27380</v>
      </c>
      <c r="G13305" t="s">
        <v>4881</v>
      </c>
    </row>
    <row r="13306" spans="1:7" hidden="1" x14ac:dyDescent="0.25">
      <c r="A13306" t="s">
        <v>162</v>
      </c>
      <c r="B13306" t="s">
        <v>27619</v>
      </c>
      <c r="C13306" t="s">
        <v>15245</v>
      </c>
      <c r="E13306" t="s">
        <v>1140</v>
      </c>
      <c r="F13306" t="s">
        <v>27383</v>
      </c>
      <c r="G13306" t="s">
        <v>4881</v>
      </c>
    </row>
    <row r="13307" spans="1:7" hidden="1" x14ac:dyDescent="0.25">
      <c r="A13307" t="s">
        <v>162</v>
      </c>
      <c r="B13307" t="s">
        <v>27619</v>
      </c>
      <c r="C13307" t="s">
        <v>15245</v>
      </c>
      <c r="E13307" t="s">
        <v>1140</v>
      </c>
      <c r="F13307" t="s">
        <v>27386</v>
      </c>
      <c r="G13307" t="s">
        <v>4881</v>
      </c>
    </row>
    <row r="13308" spans="1:7" hidden="1" x14ac:dyDescent="0.25">
      <c r="A13308" t="s">
        <v>803</v>
      </c>
      <c r="B13308" t="s">
        <v>8</v>
      </c>
      <c r="F13308" t="s">
        <v>27389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F13309" t="s">
        <v>27391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E13310" t="s">
        <v>1140</v>
      </c>
      <c r="F13310" t="s">
        <v>27394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E13311" t="s">
        <v>1140</v>
      </c>
      <c r="F13311" t="s">
        <v>27397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F13312" t="s">
        <v>27400</v>
      </c>
      <c r="G13312" t="s">
        <v>4881</v>
      </c>
    </row>
    <row r="13313" spans="1:7" hidden="1" x14ac:dyDescent="0.25">
      <c r="A13313" t="s">
        <v>4</v>
      </c>
      <c r="B13313" t="s">
        <v>3240</v>
      </c>
      <c r="F13313" t="s">
        <v>27403</v>
      </c>
      <c r="G13313" t="s">
        <v>4881</v>
      </c>
    </row>
    <row r="13314" spans="1:7" hidden="1" x14ac:dyDescent="0.25">
      <c r="A13314" t="s">
        <v>4</v>
      </c>
      <c r="B13314" t="s">
        <v>70</v>
      </c>
      <c r="F13314" t="s">
        <v>27406</v>
      </c>
      <c r="G13314" t="s">
        <v>4881</v>
      </c>
    </row>
    <row r="13315" spans="1:7" hidden="1" x14ac:dyDescent="0.25">
      <c r="A13315" t="s">
        <v>803</v>
      </c>
      <c r="B13315" t="s">
        <v>8</v>
      </c>
      <c r="F13315" t="s">
        <v>27409</v>
      </c>
      <c r="G13315" t="s">
        <v>4881</v>
      </c>
    </row>
    <row r="13316" spans="1:7" hidden="1" x14ac:dyDescent="0.25">
      <c r="A13316" t="s">
        <v>4</v>
      </c>
      <c r="B13316" t="s">
        <v>3240</v>
      </c>
      <c r="F13316" t="s">
        <v>27412</v>
      </c>
      <c r="G13316" t="s">
        <v>4881</v>
      </c>
    </row>
    <row r="13317" spans="1:7" hidden="1" x14ac:dyDescent="0.25">
      <c r="A13317" t="s">
        <v>803</v>
      </c>
      <c r="B13317" t="s">
        <v>8</v>
      </c>
      <c r="F13317" t="s">
        <v>27415</v>
      </c>
      <c r="G13317" t="s">
        <v>4881</v>
      </c>
    </row>
    <row r="13318" spans="1:7" hidden="1" x14ac:dyDescent="0.25">
      <c r="A13318" t="s">
        <v>803</v>
      </c>
      <c r="B13318" t="s">
        <v>8</v>
      </c>
      <c r="F13318" t="s">
        <v>27418</v>
      </c>
      <c r="G13318" t="s">
        <v>4881</v>
      </c>
    </row>
    <row r="13319" spans="1:7" hidden="1" x14ac:dyDescent="0.25">
      <c r="A13319" t="s">
        <v>803</v>
      </c>
      <c r="B13319" t="s">
        <v>8</v>
      </c>
      <c r="F13319" t="s">
        <v>27595</v>
      </c>
      <c r="G13319" t="s">
        <v>4882</v>
      </c>
    </row>
    <row r="13320" spans="1:7" hidden="1" x14ac:dyDescent="0.25">
      <c r="A13320" t="s">
        <v>803</v>
      </c>
      <c r="B13320" t="s">
        <v>8</v>
      </c>
      <c r="F13320" t="s">
        <v>27598</v>
      </c>
      <c r="G13320" t="s">
        <v>4882</v>
      </c>
    </row>
    <row r="13321" spans="1:7" hidden="1" x14ac:dyDescent="0.25">
      <c r="A13321" t="s">
        <v>803</v>
      </c>
      <c r="B13321" t="s">
        <v>8</v>
      </c>
      <c r="F13321" t="s">
        <v>27601</v>
      </c>
      <c r="G13321" t="s">
        <v>4882</v>
      </c>
    </row>
    <row r="13322" spans="1:7" hidden="1" x14ac:dyDescent="0.25">
      <c r="A13322" t="s">
        <v>4</v>
      </c>
      <c r="B13322" t="s">
        <v>70</v>
      </c>
      <c r="F13322" t="s">
        <v>27604</v>
      </c>
      <c r="G13322" t="s">
        <v>4882</v>
      </c>
    </row>
    <row r="13323" spans="1:7" hidden="1" x14ac:dyDescent="0.25">
      <c r="A13323" t="s">
        <v>115</v>
      </c>
      <c r="B13323" t="s">
        <v>70</v>
      </c>
      <c r="F13323" t="s">
        <v>27607</v>
      </c>
      <c r="G13323" t="s">
        <v>4882</v>
      </c>
    </row>
    <row r="13324" spans="1:7" hidden="1" x14ac:dyDescent="0.25">
      <c r="A13324" t="s">
        <v>803</v>
      </c>
      <c r="B13324" t="s">
        <v>8</v>
      </c>
      <c r="F13324" t="s">
        <v>27610</v>
      </c>
      <c r="G13324" t="s">
        <v>4882</v>
      </c>
    </row>
    <row r="13325" spans="1:7" hidden="1" x14ac:dyDescent="0.25">
      <c r="A13325" t="s">
        <v>803</v>
      </c>
      <c r="B13325" t="s">
        <v>8</v>
      </c>
      <c r="F13325" t="s">
        <v>27613</v>
      </c>
      <c r="G13325" t="s">
        <v>4882</v>
      </c>
    </row>
    <row r="13326" spans="1:7" hidden="1" x14ac:dyDescent="0.25">
      <c r="A13326" t="s">
        <v>803</v>
      </c>
      <c r="B13326" t="s">
        <v>8</v>
      </c>
      <c r="F13326" t="s">
        <v>27616</v>
      </c>
      <c r="G13326" t="s">
        <v>4882</v>
      </c>
    </row>
    <row r="13327" spans="1:7" hidden="1" x14ac:dyDescent="0.25">
      <c r="A13327" t="s">
        <v>803</v>
      </c>
      <c r="B13327" t="s">
        <v>8</v>
      </c>
      <c r="F13327" t="s">
        <v>27421</v>
      </c>
      <c r="G13327" t="s">
        <v>773</v>
      </c>
    </row>
    <row r="13328" spans="1:7" hidden="1" x14ac:dyDescent="0.25">
      <c r="A13328" t="s">
        <v>803</v>
      </c>
      <c r="B13328" t="s">
        <v>8</v>
      </c>
      <c r="F13328" t="s">
        <v>27424</v>
      </c>
      <c r="G13328" t="s">
        <v>773</v>
      </c>
    </row>
    <row r="13329" spans="1:7" hidden="1" x14ac:dyDescent="0.25">
      <c r="A13329" t="s">
        <v>803</v>
      </c>
      <c r="B13329" t="s">
        <v>8</v>
      </c>
      <c r="F13329" t="s">
        <v>27427</v>
      </c>
      <c r="G13329" t="s">
        <v>773</v>
      </c>
    </row>
    <row r="13330" spans="1:7" hidden="1" x14ac:dyDescent="0.25">
      <c r="A13330" t="s">
        <v>803</v>
      </c>
      <c r="B13330" t="s">
        <v>8</v>
      </c>
      <c r="F13330" t="s">
        <v>27430</v>
      </c>
      <c r="G13330" t="s">
        <v>773</v>
      </c>
    </row>
    <row r="13331" spans="1:7" hidden="1" x14ac:dyDescent="0.25">
      <c r="A13331" t="s">
        <v>803</v>
      </c>
      <c r="B13331" t="s">
        <v>8</v>
      </c>
      <c r="F13331" t="s">
        <v>27433</v>
      </c>
      <c r="G13331" t="s">
        <v>796</v>
      </c>
    </row>
    <row r="13332" spans="1:7" hidden="1" x14ac:dyDescent="0.25">
      <c r="A13332" t="s">
        <v>803</v>
      </c>
      <c r="B13332" t="s">
        <v>8</v>
      </c>
      <c r="F13332" t="s">
        <v>27436</v>
      </c>
      <c r="G13332" t="s">
        <v>796</v>
      </c>
    </row>
    <row r="13333" spans="1:7" hidden="1" x14ac:dyDescent="0.25">
      <c r="A13333" t="s">
        <v>803</v>
      </c>
      <c r="B13333" t="s">
        <v>8</v>
      </c>
      <c r="F13333" t="s">
        <v>27439</v>
      </c>
      <c r="G13333" t="s">
        <v>796</v>
      </c>
    </row>
    <row r="13334" spans="1:7" hidden="1" x14ac:dyDescent="0.25">
      <c r="A13334" t="s">
        <v>803</v>
      </c>
      <c r="B13334" t="s">
        <v>8</v>
      </c>
      <c r="F13334" t="s">
        <v>27442</v>
      </c>
      <c r="G13334" t="s">
        <v>796</v>
      </c>
    </row>
    <row r="13335" spans="1:7" hidden="1" x14ac:dyDescent="0.25">
      <c r="A13335" t="s">
        <v>803</v>
      </c>
      <c r="B13335" t="s">
        <v>8</v>
      </c>
      <c r="F13335" t="s">
        <v>27445</v>
      </c>
      <c r="G13335" t="s">
        <v>4526</v>
      </c>
    </row>
    <row r="13336" spans="1:7" hidden="1" x14ac:dyDescent="0.25">
      <c r="A13336" t="s">
        <v>803</v>
      </c>
      <c r="B13336" t="s">
        <v>8</v>
      </c>
      <c r="F13336" t="s">
        <v>27448</v>
      </c>
      <c r="G13336" t="s">
        <v>4526</v>
      </c>
    </row>
    <row r="13337" spans="1:7" hidden="1" x14ac:dyDescent="0.25">
      <c r="A13337" t="s">
        <v>803</v>
      </c>
      <c r="B13337" t="s">
        <v>8</v>
      </c>
      <c r="F13337" t="s">
        <v>27451</v>
      </c>
      <c r="G13337" t="s">
        <v>4526</v>
      </c>
    </row>
    <row r="13338" spans="1:7" hidden="1" x14ac:dyDescent="0.25">
      <c r="A13338" t="s">
        <v>227</v>
      </c>
      <c r="B13338" t="s">
        <v>27628</v>
      </c>
      <c r="C13338" t="s">
        <v>21605</v>
      </c>
      <c r="F13338" t="s">
        <v>27454</v>
      </c>
      <c r="G13338" t="s">
        <v>4526</v>
      </c>
    </row>
    <row r="13339" spans="1:7" hidden="1" x14ac:dyDescent="0.25">
      <c r="A13339" t="s">
        <v>227</v>
      </c>
      <c r="B13339" t="s">
        <v>27629</v>
      </c>
      <c r="C13339" t="s">
        <v>21605</v>
      </c>
      <c r="F13339" t="s">
        <v>27457</v>
      </c>
      <c r="G13339" t="s">
        <v>4526</v>
      </c>
    </row>
    <row r="13340" spans="1:7" hidden="1" x14ac:dyDescent="0.25">
      <c r="A13340" t="s">
        <v>227</v>
      </c>
      <c r="B13340" t="s">
        <v>27629</v>
      </c>
      <c r="C13340" t="s">
        <v>21605</v>
      </c>
      <c r="F13340" t="s">
        <v>27460</v>
      </c>
      <c r="G13340" t="s">
        <v>4526</v>
      </c>
    </row>
    <row r="13341" spans="1:7" hidden="1" x14ac:dyDescent="0.25">
      <c r="A13341" t="s">
        <v>227</v>
      </c>
      <c r="B13341" t="s">
        <v>27630</v>
      </c>
      <c r="C13341" t="s">
        <v>21605</v>
      </c>
      <c r="F13341" t="s">
        <v>27463</v>
      </c>
      <c r="G13341" t="s">
        <v>4526</v>
      </c>
    </row>
    <row r="13342" spans="1:7" hidden="1" x14ac:dyDescent="0.25">
      <c r="A13342" t="s">
        <v>227</v>
      </c>
      <c r="B13342" t="s">
        <v>27630</v>
      </c>
      <c r="C13342" t="s">
        <v>21605</v>
      </c>
      <c r="F13342" t="s">
        <v>27466</v>
      </c>
      <c r="G13342" t="s">
        <v>4526</v>
      </c>
    </row>
    <row r="13343" spans="1:7" hidden="1" x14ac:dyDescent="0.25">
      <c r="A13343" t="s">
        <v>8385</v>
      </c>
      <c r="B13343" t="s">
        <v>260</v>
      </c>
      <c r="F13343" t="s">
        <v>27469</v>
      </c>
      <c r="G13343" t="s">
        <v>4867</v>
      </c>
    </row>
    <row r="13344" spans="1:7" hidden="1" x14ac:dyDescent="0.25">
      <c r="A13344" t="s">
        <v>4</v>
      </c>
      <c r="B13344" t="s">
        <v>8</v>
      </c>
      <c r="F13344" t="s">
        <v>27472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F13345" t="s">
        <v>27475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F13346" t="s">
        <v>27478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27631</v>
      </c>
      <c r="F13347" t="s">
        <v>27481</v>
      </c>
      <c r="G13347" t="s">
        <v>4867</v>
      </c>
    </row>
    <row r="13348" spans="1:7" hidden="1" x14ac:dyDescent="0.25">
      <c r="A13348" t="s">
        <v>27632</v>
      </c>
      <c r="B13348" t="s">
        <v>70</v>
      </c>
      <c r="F13348" t="s">
        <v>27484</v>
      </c>
      <c r="G13348" t="s">
        <v>4867</v>
      </c>
    </row>
    <row r="13349" spans="1:7" hidden="1" x14ac:dyDescent="0.25">
      <c r="A13349" t="s">
        <v>803</v>
      </c>
      <c r="B13349" t="s">
        <v>8</v>
      </c>
      <c r="F13349" t="s">
        <v>27487</v>
      </c>
      <c r="G13349" t="s">
        <v>4867</v>
      </c>
    </row>
    <row r="13350" spans="1:7" hidden="1" x14ac:dyDescent="0.25">
      <c r="A13350" t="s">
        <v>803</v>
      </c>
      <c r="B13350" t="s">
        <v>8</v>
      </c>
      <c r="F13350" t="s">
        <v>27490</v>
      </c>
      <c r="G13350" t="s">
        <v>4867</v>
      </c>
    </row>
    <row r="13351" spans="1:7" hidden="1" x14ac:dyDescent="0.25">
      <c r="A13351" t="s">
        <v>4</v>
      </c>
      <c r="B13351" t="s">
        <v>4869</v>
      </c>
      <c r="F13351" t="s">
        <v>27538</v>
      </c>
      <c r="G13351" t="s">
        <v>4868</v>
      </c>
    </row>
    <row r="13352" spans="1:7" hidden="1" x14ac:dyDescent="0.25">
      <c r="A13352" t="s">
        <v>4</v>
      </c>
      <c r="B13352" t="s">
        <v>260</v>
      </c>
      <c r="F13352" t="s">
        <v>27541</v>
      </c>
      <c r="G13352" t="s">
        <v>4868</v>
      </c>
    </row>
    <row r="13353" spans="1:7" hidden="1" x14ac:dyDescent="0.25">
      <c r="A13353" t="s">
        <v>803</v>
      </c>
      <c r="B13353" t="s">
        <v>4869</v>
      </c>
      <c r="F13353" t="s">
        <v>27544</v>
      </c>
      <c r="G13353" t="s">
        <v>4868</v>
      </c>
    </row>
    <row r="13354" spans="1:7" hidden="1" x14ac:dyDescent="0.25">
      <c r="A13354" t="s">
        <v>803</v>
      </c>
      <c r="B13354" t="s">
        <v>4869</v>
      </c>
      <c r="F13354" t="s">
        <v>27547</v>
      </c>
      <c r="G13354" t="s">
        <v>4868</v>
      </c>
    </row>
    <row r="13355" spans="1:7" x14ac:dyDescent="0.25">
      <c r="A13355" t="s">
        <v>115</v>
      </c>
      <c r="B13355" t="s">
        <v>27619</v>
      </c>
      <c r="C13355" t="s">
        <v>15245</v>
      </c>
      <c r="F13355" t="s">
        <v>27550</v>
      </c>
      <c r="G13355" t="s">
        <v>4871</v>
      </c>
    </row>
    <row r="13356" spans="1:7" x14ac:dyDescent="0.25">
      <c r="A13356" t="s">
        <v>4</v>
      </c>
      <c r="B13356" t="s">
        <v>8</v>
      </c>
      <c r="F13356" t="s">
        <v>27553</v>
      </c>
      <c r="G13356" t="s">
        <v>4871</v>
      </c>
    </row>
    <row r="13357" spans="1:7" x14ac:dyDescent="0.25">
      <c r="A13357" t="s">
        <v>803</v>
      </c>
      <c r="B13357" t="s">
        <v>8</v>
      </c>
      <c r="F13357" t="s">
        <v>27556</v>
      </c>
      <c r="G13357" t="s">
        <v>4871</v>
      </c>
    </row>
    <row r="13358" spans="1:7" x14ac:dyDescent="0.25">
      <c r="A13358" t="s">
        <v>803</v>
      </c>
      <c r="B13358" t="s">
        <v>8</v>
      </c>
      <c r="F13358" t="s">
        <v>27559</v>
      </c>
      <c r="G13358" t="s">
        <v>4871</v>
      </c>
    </row>
    <row r="13359" spans="1:7" x14ac:dyDescent="0.25">
      <c r="A13359" t="s">
        <v>803</v>
      </c>
      <c r="B13359" t="s">
        <v>8</v>
      </c>
      <c r="F13359" t="s">
        <v>27562</v>
      </c>
      <c r="G13359" t="s">
        <v>4871</v>
      </c>
    </row>
    <row r="13360" spans="1:7" x14ac:dyDescent="0.25">
      <c r="A13360" t="s">
        <v>803</v>
      </c>
      <c r="B13360" t="s">
        <v>8</v>
      </c>
      <c r="F13360" t="s">
        <v>27565</v>
      </c>
      <c r="G13360" t="s">
        <v>4871</v>
      </c>
    </row>
    <row r="13361" spans="1:7" hidden="1" x14ac:dyDescent="0.25">
      <c r="A13361" t="s">
        <v>803</v>
      </c>
      <c r="B13361" t="s">
        <v>8</v>
      </c>
      <c r="F13361" t="s">
        <v>27621</v>
      </c>
      <c r="G13361" t="s">
        <v>4878</v>
      </c>
    </row>
    <row r="13362" spans="1:7" hidden="1" x14ac:dyDescent="0.25">
      <c r="A13362" t="s">
        <v>803</v>
      </c>
      <c r="B13362" t="s">
        <v>8</v>
      </c>
      <c r="F13362" t="s">
        <v>27723</v>
      </c>
      <c r="G13362" t="s">
        <v>91</v>
      </c>
    </row>
    <row r="13363" spans="1:7" hidden="1" x14ac:dyDescent="0.25">
      <c r="A13363" t="s">
        <v>91</v>
      </c>
      <c r="B13363" t="s">
        <v>12992</v>
      </c>
      <c r="F13363" t="s">
        <v>27726</v>
      </c>
      <c r="G13363" t="s">
        <v>91</v>
      </c>
    </row>
    <row r="13364" spans="1:7" hidden="1" x14ac:dyDescent="0.25">
      <c r="A13364" t="s">
        <v>62</v>
      </c>
      <c r="B13364" t="s">
        <v>12992</v>
      </c>
      <c r="F13364" t="s">
        <v>27729</v>
      </c>
      <c r="G13364" t="s">
        <v>91</v>
      </c>
    </row>
    <row r="13365" spans="1:7" hidden="1" x14ac:dyDescent="0.25">
      <c r="A13365" t="s">
        <v>4</v>
      </c>
      <c r="B13365" t="s">
        <v>28140</v>
      </c>
      <c r="F13365" t="s">
        <v>27732</v>
      </c>
      <c r="G13365" t="s">
        <v>91</v>
      </c>
    </row>
    <row r="13366" spans="1:7" hidden="1" x14ac:dyDescent="0.25">
      <c r="A13366" t="s">
        <v>803</v>
      </c>
      <c r="B13366" t="s">
        <v>8</v>
      </c>
      <c r="F13366" t="s">
        <v>27735</v>
      </c>
      <c r="G13366" t="s">
        <v>91</v>
      </c>
    </row>
    <row r="13367" spans="1:7" hidden="1" x14ac:dyDescent="0.25">
      <c r="A13367" t="s">
        <v>803</v>
      </c>
      <c r="B13367" t="s">
        <v>8</v>
      </c>
      <c r="F13367" t="s">
        <v>27738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F13368" t="s">
        <v>27741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28141</v>
      </c>
      <c r="F13369" t="s">
        <v>27744</v>
      </c>
      <c r="G13369" t="s">
        <v>91</v>
      </c>
    </row>
    <row r="13370" spans="1:7" hidden="1" x14ac:dyDescent="0.25">
      <c r="A13370" t="s">
        <v>803</v>
      </c>
      <c r="B13370" t="s">
        <v>8</v>
      </c>
      <c r="F13370" t="s">
        <v>27633</v>
      </c>
      <c r="G13370" t="s">
        <v>4878</v>
      </c>
    </row>
    <row r="13371" spans="1:7" hidden="1" x14ac:dyDescent="0.25">
      <c r="A13371" t="s">
        <v>803</v>
      </c>
      <c r="B13371" t="s">
        <v>8</v>
      </c>
      <c r="F13371" t="s">
        <v>27636</v>
      </c>
      <c r="G13371" t="s">
        <v>4878</v>
      </c>
    </row>
    <row r="13372" spans="1:7" hidden="1" x14ac:dyDescent="0.25">
      <c r="A13372" t="s">
        <v>803</v>
      </c>
      <c r="B13372" t="s">
        <v>8</v>
      </c>
      <c r="F13372" t="s">
        <v>27639</v>
      </c>
      <c r="G13372" t="s">
        <v>4878</v>
      </c>
    </row>
    <row r="13373" spans="1:7" hidden="1" x14ac:dyDescent="0.25">
      <c r="A13373" t="s">
        <v>803</v>
      </c>
      <c r="B13373" t="s">
        <v>8</v>
      </c>
      <c r="F13373" t="s">
        <v>27642</v>
      </c>
      <c r="G13373" t="s">
        <v>4878</v>
      </c>
    </row>
    <row r="13374" spans="1:7" hidden="1" x14ac:dyDescent="0.25">
      <c r="A13374" t="s">
        <v>803</v>
      </c>
      <c r="B13374" t="s">
        <v>8</v>
      </c>
      <c r="F13374" t="s">
        <v>27645</v>
      </c>
      <c r="G13374" t="s">
        <v>4878</v>
      </c>
    </row>
    <row r="13375" spans="1:7" hidden="1" x14ac:dyDescent="0.25">
      <c r="A13375" t="s">
        <v>4</v>
      </c>
      <c r="B13375" t="s">
        <v>3229</v>
      </c>
      <c r="F13375" t="s">
        <v>27648</v>
      </c>
      <c r="G13375" t="s">
        <v>4860</v>
      </c>
    </row>
    <row r="13376" spans="1:7" hidden="1" x14ac:dyDescent="0.25">
      <c r="A13376" t="s">
        <v>4</v>
      </c>
      <c r="B13376" t="s">
        <v>3229</v>
      </c>
      <c r="F13376" t="s">
        <v>27651</v>
      </c>
      <c r="G13376" t="s">
        <v>4860</v>
      </c>
    </row>
    <row r="13377" spans="1:7" hidden="1" x14ac:dyDescent="0.25">
      <c r="A13377" t="s">
        <v>4</v>
      </c>
      <c r="B13377" t="s">
        <v>3229</v>
      </c>
      <c r="F13377" t="s">
        <v>27654</v>
      </c>
      <c r="G13377" t="s">
        <v>4860</v>
      </c>
    </row>
    <row r="13378" spans="1:7" hidden="1" x14ac:dyDescent="0.25">
      <c r="A13378" t="s">
        <v>4</v>
      </c>
      <c r="B13378" t="s">
        <v>3229</v>
      </c>
      <c r="F13378" t="s">
        <v>27657</v>
      </c>
      <c r="G13378" t="s">
        <v>4860</v>
      </c>
    </row>
    <row r="13379" spans="1:7" hidden="1" x14ac:dyDescent="0.25">
      <c r="A13379" t="s">
        <v>4</v>
      </c>
      <c r="B13379" t="s">
        <v>3229</v>
      </c>
      <c r="F13379" t="s">
        <v>27660</v>
      </c>
      <c r="G13379" t="s">
        <v>4860</v>
      </c>
    </row>
    <row r="13380" spans="1:7" hidden="1" x14ac:dyDescent="0.25">
      <c r="A13380" t="s">
        <v>4</v>
      </c>
      <c r="B13380" t="s">
        <v>3229</v>
      </c>
      <c r="F13380" t="s">
        <v>27663</v>
      </c>
      <c r="G13380" t="s">
        <v>4860</v>
      </c>
    </row>
    <row r="13381" spans="1:7" hidden="1" x14ac:dyDescent="0.25">
      <c r="A13381" t="s">
        <v>4</v>
      </c>
      <c r="B13381" t="s">
        <v>3229</v>
      </c>
      <c r="F13381" t="s">
        <v>27666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28142</v>
      </c>
      <c r="F13382" t="s">
        <v>27669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E13383" t="s">
        <v>4860</v>
      </c>
      <c r="F13383" t="s">
        <v>27672</v>
      </c>
      <c r="G13383" t="s">
        <v>4860</v>
      </c>
    </row>
    <row r="13384" spans="1:7" hidden="1" x14ac:dyDescent="0.25">
      <c r="A13384" t="s">
        <v>4</v>
      </c>
      <c r="B13384" t="s">
        <v>3229</v>
      </c>
      <c r="F13384" t="s">
        <v>27675</v>
      </c>
      <c r="G13384" t="s">
        <v>4860</v>
      </c>
    </row>
    <row r="13385" spans="1:7" hidden="1" x14ac:dyDescent="0.25">
      <c r="A13385" t="s">
        <v>4</v>
      </c>
      <c r="B13385" t="s">
        <v>3229</v>
      </c>
      <c r="F13385" t="s">
        <v>27678</v>
      </c>
      <c r="G13385" t="s">
        <v>4860</v>
      </c>
    </row>
    <row r="13386" spans="1:7" hidden="1" x14ac:dyDescent="0.25">
      <c r="A13386" t="s">
        <v>4</v>
      </c>
      <c r="B13386" t="s">
        <v>3229</v>
      </c>
      <c r="F13386" t="s">
        <v>27681</v>
      </c>
      <c r="G13386" t="s">
        <v>4860</v>
      </c>
    </row>
    <row r="13387" spans="1:7" hidden="1" x14ac:dyDescent="0.25">
      <c r="A13387" t="s">
        <v>4</v>
      </c>
      <c r="B13387" t="s">
        <v>3229</v>
      </c>
      <c r="F13387" t="s">
        <v>27684</v>
      </c>
      <c r="G13387" t="s">
        <v>4860</v>
      </c>
    </row>
    <row r="13388" spans="1:7" hidden="1" x14ac:dyDescent="0.25">
      <c r="A13388" t="s">
        <v>4</v>
      </c>
      <c r="B13388" t="s">
        <v>3229</v>
      </c>
      <c r="F13388" t="s">
        <v>27687</v>
      </c>
      <c r="G13388" t="s">
        <v>4860</v>
      </c>
    </row>
    <row r="13389" spans="1:7" hidden="1" x14ac:dyDescent="0.25">
      <c r="A13389" t="s">
        <v>4</v>
      </c>
      <c r="B13389" t="s">
        <v>3229</v>
      </c>
      <c r="F13389" t="s">
        <v>27690</v>
      </c>
      <c r="G13389" t="s">
        <v>4860</v>
      </c>
    </row>
    <row r="13390" spans="1:7" hidden="1" x14ac:dyDescent="0.25">
      <c r="A13390" t="s">
        <v>4</v>
      </c>
      <c r="B13390" t="s">
        <v>3229</v>
      </c>
      <c r="F13390" t="s">
        <v>27693</v>
      </c>
      <c r="G13390" t="s">
        <v>4860</v>
      </c>
    </row>
    <row r="13391" spans="1:7" hidden="1" x14ac:dyDescent="0.25">
      <c r="A13391" t="s">
        <v>28143</v>
      </c>
      <c r="B13391" t="s">
        <v>646</v>
      </c>
      <c r="F13391" t="s">
        <v>27696</v>
      </c>
      <c r="G13391" t="s">
        <v>4860</v>
      </c>
    </row>
    <row r="13392" spans="1:7" hidden="1" x14ac:dyDescent="0.25">
      <c r="A13392" t="s">
        <v>28143</v>
      </c>
      <c r="B13392" t="s">
        <v>646</v>
      </c>
      <c r="F13392" t="s">
        <v>27699</v>
      </c>
      <c r="G13392" t="s">
        <v>4860</v>
      </c>
    </row>
    <row r="13393" spans="1:7" hidden="1" x14ac:dyDescent="0.25">
      <c r="A13393" t="s">
        <v>4</v>
      </c>
      <c r="B13393" t="s">
        <v>3229</v>
      </c>
      <c r="F13393" t="s">
        <v>27702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E13394" t="s">
        <v>4860</v>
      </c>
      <c r="F13394" t="s">
        <v>27705</v>
      </c>
      <c r="G13394" t="s">
        <v>4860</v>
      </c>
    </row>
    <row r="13395" spans="1:7" hidden="1" x14ac:dyDescent="0.25">
      <c r="A13395" t="s">
        <v>4</v>
      </c>
      <c r="B13395" t="s">
        <v>3229</v>
      </c>
      <c r="F13395" t="s">
        <v>27708</v>
      </c>
      <c r="G13395" t="s">
        <v>4860</v>
      </c>
    </row>
    <row r="13396" spans="1:7" hidden="1" x14ac:dyDescent="0.25">
      <c r="A13396" t="s">
        <v>4</v>
      </c>
      <c r="B13396" t="s">
        <v>3229</v>
      </c>
      <c r="F13396" t="s">
        <v>27711</v>
      </c>
      <c r="G13396" t="s">
        <v>4860</v>
      </c>
    </row>
    <row r="13397" spans="1:7" hidden="1" x14ac:dyDescent="0.25">
      <c r="A13397" t="s">
        <v>4</v>
      </c>
      <c r="B13397" t="s">
        <v>3229</v>
      </c>
      <c r="F13397" t="s">
        <v>27714</v>
      </c>
      <c r="G13397" t="s">
        <v>4860</v>
      </c>
    </row>
    <row r="13398" spans="1:7" hidden="1" x14ac:dyDescent="0.25">
      <c r="A13398" t="s">
        <v>4</v>
      </c>
      <c r="B13398" t="s">
        <v>3229</v>
      </c>
      <c r="F13398" t="s">
        <v>27717</v>
      </c>
      <c r="G13398" t="s">
        <v>4860</v>
      </c>
    </row>
    <row r="13399" spans="1:7" hidden="1" x14ac:dyDescent="0.25">
      <c r="A13399" t="s">
        <v>4</v>
      </c>
      <c r="B13399" t="s">
        <v>3229</v>
      </c>
      <c r="F13399" t="s">
        <v>27720</v>
      </c>
      <c r="G13399" t="s">
        <v>4860</v>
      </c>
    </row>
    <row r="13400" spans="1:7" hidden="1" x14ac:dyDescent="0.25">
      <c r="A13400" t="s">
        <v>803</v>
      </c>
      <c r="B13400" t="s">
        <v>8</v>
      </c>
      <c r="F13400" t="s">
        <v>27747</v>
      </c>
      <c r="G13400" t="s">
        <v>467</v>
      </c>
    </row>
    <row r="13401" spans="1:7" hidden="1" x14ac:dyDescent="0.25">
      <c r="A13401" t="s">
        <v>803</v>
      </c>
      <c r="B13401" t="s">
        <v>8</v>
      </c>
      <c r="F13401" t="s">
        <v>27750</v>
      </c>
      <c r="G13401" t="s">
        <v>467</v>
      </c>
    </row>
    <row r="13402" spans="1:7" hidden="1" x14ac:dyDescent="0.25">
      <c r="A13402" t="s">
        <v>803</v>
      </c>
      <c r="B13402" t="s">
        <v>8</v>
      </c>
      <c r="F13402" t="s">
        <v>27753</v>
      </c>
      <c r="G13402" t="s">
        <v>467</v>
      </c>
    </row>
    <row r="13403" spans="1:7" hidden="1" x14ac:dyDescent="0.25">
      <c r="A13403" t="s">
        <v>803</v>
      </c>
      <c r="B13403" t="s">
        <v>8</v>
      </c>
      <c r="F13403" t="s">
        <v>27756</v>
      </c>
      <c r="G13403" t="s">
        <v>467</v>
      </c>
    </row>
    <row r="13404" spans="1:7" hidden="1" x14ac:dyDescent="0.25">
      <c r="A13404" t="s">
        <v>803</v>
      </c>
      <c r="B13404" t="s">
        <v>8</v>
      </c>
      <c r="F13404" t="s">
        <v>27759</v>
      </c>
      <c r="G13404" t="s">
        <v>467</v>
      </c>
    </row>
    <row r="13405" spans="1:7" hidden="1" x14ac:dyDescent="0.25">
      <c r="A13405" t="s">
        <v>4</v>
      </c>
      <c r="B13405" t="s">
        <v>6606</v>
      </c>
      <c r="F13405" t="s">
        <v>27762</v>
      </c>
      <c r="G13405" t="s">
        <v>467</v>
      </c>
    </row>
    <row r="13406" spans="1:7" hidden="1" x14ac:dyDescent="0.25">
      <c r="A13406" t="s">
        <v>803</v>
      </c>
      <c r="B13406" t="s">
        <v>8</v>
      </c>
      <c r="F13406" t="s">
        <v>27765</v>
      </c>
      <c r="G13406" t="s">
        <v>468</v>
      </c>
    </row>
    <row r="13407" spans="1:7" hidden="1" x14ac:dyDescent="0.25">
      <c r="A13407" t="s">
        <v>803</v>
      </c>
      <c r="B13407" t="s">
        <v>8</v>
      </c>
      <c r="F13407" t="s">
        <v>27768</v>
      </c>
      <c r="G13407" t="s">
        <v>468</v>
      </c>
    </row>
    <row r="13408" spans="1:7" hidden="1" x14ac:dyDescent="0.25">
      <c r="A13408" t="s">
        <v>803</v>
      </c>
      <c r="B13408" t="s">
        <v>8</v>
      </c>
      <c r="F13408" t="s">
        <v>27771</v>
      </c>
      <c r="G13408" t="s">
        <v>468</v>
      </c>
    </row>
    <row r="13409" spans="1:7" hidden="1" x14ac:dyDescent="0.25">
      <c r="A13409" t="s">
        <v>4</v>
      </c>
      <c r="B13409" t="s">
        <v>28144</v>
      </c>
      <c r="F13409" t="s">
        <v>27774</v>
      </c>
      <c r="G13409" t="s">
        <v>468</v>
      </c>
    </row>
    <row r="13410" spans="1:7" hidden="1" x14ac:dyDescent="0.25">
      <c r="A13410" t="s">
        <v>803</v>
      </c>
      <c r="B13410" t="s">
        <v>8</v>
      </c>
      <c r="F13410" t="s">
        <v>27777</v>
      </c>
      <c r="G13410" t="s">
        <v>468</v>
      </c>
    </row>
    <row r="13411" spans="1:7" hidden="1" x14ac:dyDescent="0.25">
      <c r="A13411" t="s">
        <v>4</v>
      </c>
      <c r="B13411" t="s">
        <v>260</v>
      </c>
      <c r="F13411" t="s">
        <v>27780</v>
      </c>
      <c r="G13411" t="s">
        <v>468</v>
      </c>
    </row>
    <row r="13412" spans="1:7" hidden="1" x14ac:dyDescent="0.25">
      <c r="A13412" t="s">
        <v>4</v>
      </c>
      <c r="B13412" t="s">
        <v>260</v>
      </c>
      <c r="F13412" t="s">
        <v>27783</v>
      </c>
      <c r="G13412" t="s">
        <v>468</v>
      </c>
    </row>
    <row r="13413" spans="1:7" hidden="1" x14ac:dyDescent="0.25">
      <c r="A13413" t="s">
        <v>4</v>
      </c>
      <c r="B13413" t="s">
        <v>28145</v>
      </c>
      <c r="F13413" t="s">
        <v>27786</v>
      </c>
      <c r="G13413" t="s">
        <v>468</v>
      </c>
    </row>
    <row r="13414" spans="1:7" hidden="1" x14ac:dyDescent="0.25">
      <c r="A13414" t="s">
        <v>803</v>
      </c>
      <c r="B13414" t="s">
        <v>8</v>
      </c>
      <c r="F13414" t="s">
        <v>27789</v>
      </c>
      <c r="G13414" t="s">
        <v>29620</v>
      </c>
    </row>
    <row r="13415" spans="1:7" hidden="1" x14ac:dyDescent="0.25">
      <c r="A13415" t="s">
        <v>803</v>
      </c>
      <c r="B13415" t="s">
        <v>8</v>
      </c>
      <c r="F13415" t="s">
        <v>27792</v>
      </c>
      <c r="G13415" t="s">
        <v>29620</v>
      </c>
    </row>
    <row r="13416" spans="1:7" hidden="1" x14ac:dyDescent="0.25">
      <c r="A13416" t="s">
        <v>803</v>
      </c>
      <c r="B13416" t="s">
        <v>8</v>
      </c>
      <c r="F13416" t="s">
        <v>27795</v>
      </c>
      <c r="G13416" t="s">
        <v>29620</v>
      </c>
    </row>
    <row r="13417" spans="1:7" hidden="1" x14ac:dyDescent="0.25">
      <c r="A13417" t="s">
        <v>803</v>
      </c>
      <c r="B13417" t="s">
        <v>8</v>
      </c>
      <c r="F13417" t="s">
        <v>27798</v>
      </c>
      <c r="G13417" t="s">
        <v>29620</v>
      </c>
    </row>
    <row r="13418" spans="1:7" hidden="1" x14ac:dyDescent="0.25">
      <c r="A13418" t="s">
        <v>803</v>
      </c>
      <c r="B13418" t="s">
        <v>8</v>
      </c>
      <c r="F13418" t="s">
        <v>27801</v>
      </c>
      <c r="G13418" t="s">
        <v>29620</v>
      </c>
    </row>
    <row r="13419" spans="1:7" hidden="1" x14ac:dyDescent="0.25">
      <c r="A13419" t="s">
        <v>803</v>
      </c>
      <c r="B13419" t="s">
        <v>8</v>
      </c>
      <c r="F13419" t="s">
        <v>27804</v>
      </c>
      <c r="G13419" t="s">
        <v>470</v>
      </c>
    </row>
    <row r="13420" spans="1:7" hidden="1" x14ac:dyDescent="0.25">
      <c r="A13420" t="s">
        <v>803</v>
      </c>
      <c r="B13420" t="s">
        <v>8</v>
      </c>
      <c r="F13420" t="s">
        <v>27807</v>
      </c>
      <c r="G13420" t="s">
        <v>470</v>
      </c>
    </row>
    <row r="13421" spans="1:7" hidden="1" x14ac:dyDescent="0.25">
      <c r="A13421" t="s">
        <v>803</v>
      </c>
      <c r="B13421" t="s">
        <v>8</v>
      </c>
      <c r="F13421" t="s">
        <v>27810</v>
      </c>
      <c r="G13421" t="s">
        <v>470</v>
      </c>
    </row>
    <row r="13422" spans="1:7" hidden="1" x14ac:dyDescent="0.25">
      <c r="A13422" t="s">
        <v>803</v>
      </c>
      <c r="B13422" t="s">
        <v>8</v>
      </c>
      <c r="F13422" t="s">
        <v>27813</v>
      </c>
      <c r="G13422" t="s">
        <v>470</v>
      </c>
    </row>
    <row r="13423" spans="1:7" hidden="1" x14ac:dyDescent="0.25">
      <c r="A13423" t="s">
        <v>803</v>
      </c>
      <c r="B13423" t="s">
        <v>8</v>
      </c>
      <c r="F13423" t="s">
        <v>27816</v>
      </c>
      <c r="G13423" t="s">
        <v>470</v>
      </c>
    </row>
    <row r="13424" spans="1:7" hidden="1" x14ac:dyDescent="0.25">
      <c r="A13424" t="s">
        <v>803</v>
      </c>
      <c r="B13424" t="s">
        <v>8</v>
      </c>
      <c r="F13424" t="s">
        <v>27819</v>
      </c>
      <c r="G13424" t="s">
        <v>470</v>
      </c>
    </row>
    <row r="13425" spans="1:7" hidden="1" x14ac:dyDescent="0.25">
      <c r="A13425" t="s">
        <v>803</v>
      </c>
      <c r="B13425" t="s">
        <v>8</v>
      </c>
      <c r="F13425" t="s">
        <v>27822</v>
      </c>
      <c r="G13425" t="s">
        <v>470</v>
      </c>
    </row>
    <row r="13426" spans="1:7" hidden="1" x14ac:dyDescent="0.25">
      <c r="A13426" t="s">
        <v>803</v>
      </c>
      <c r="B13426" t="s">
        <v>8</v>
      </c>
      <c r="F13426" t="s">
        <v>27825</v>
      </c>
      <c r="G13426" t="s">
        <v>470</v>
      </c>
    </row>
    <row r="13427" spans="1:7" hidden="1" x14ac:dyDescent="0.25">
      <c r="A13427" t="s">
        <v>803</v>
      </c>
      <c r="B13427" t="s">
        <v>8</v>
      </c>
      <c r="F13427" t="s">
        <v>28137</v>
      </c>
      <c r="G13427" t="s">
        <v>470</v>
      </c>
    </row>
    <row r="13428" spans="1:7" hidden="1" x14ac:dyDescent="0.25">
      <c r="A13428" t="s">
        <v>4</v>
      </c>
      <c r="B13428" t="s">
        <v>260</v>
      </c>
      <c r="F13428" t="s">
        <v>27828</v>
      </c>
      <c r="G13428" t="s">
        <v>4879</v>
      </c>
    </row>
    <row r="13429" spans="1:7" hidden="1" x14ac:dyDescent="0.25">
      <c r="A13429" t="s">
        <v>3371</v>
      </c>
      <c r="B13429" t="s">
        <v>646</v>
      </c>
      <c r="F13429" t="s">
        <v>27831</v>
      </c>
      <c r="G13429" t="s">
        <v>4879</v>
      </c>
    </row>
    <row r="13430" spans="1:7" hidden="1" x14ac:dyDescent="0.25">
      <c r="A13430" t="s">
        <v>3371</v>
      </c>
      <c r="B13430" t="s">
        <v>646</v>
      </c>
      <c r="F13430" t="s">
        <v>27834</v>
      </c>
      <c r="G13430" t="s">
        <v>4879</v>
      </c>
    </row>
    <row r="13431" spans="1:7" hidden="1" x14ac:dyDescent="0.25">
      <c r="A13431" t="s">
        <v>4</v>
      </c>
      <c r="B13431" t="s">
        <v>9</v>
      </c>
      <c r="F13431" t="s">
        <v>27837</v>
      </c>
      <c r="G13431" t="s">
        <v>4879</v>
      </c>
    </row>
    <row r="13432" spans="1:7" hidden="1" x14ac:dyDescent="0.25">
      <c r="A13432" t="s">
        <v>8385</v>
      </c>
      <c r="B13432" t="s">
        <v>260</v>
      </c>
      <c r="F13432" t="s">
        <v>27840</v>
      </c>
      <c r="G13432" t="s">
        <v>4879</v>
      </c>
    </row>
    <row r="13433" spans="1:7" hidden="1" x14ac:dyDescent="0.25">
      <c r="A13433" t="s">
        <v>28147</v>
      </c>
      <c r="B13433" t="s">
        <v>646</v>
      </c>
      <c r="E13433" t="s">
        <v>28146</v>
      </c>
      <c r="F13433" t="s">
        <v>27843</v>
      </c>
      <c r="G13433" t="s">
        <v>4879</v>
      </c>
    </row>
    <row r="13434" spans="1:7" hidden="1" x14ac:dyDescent="0.25">
      <c r="A13434" t="s">
        <v>4</v>
      </c>
      <c r="B13434" t="s">
        <v>9</v>
      </c>
      <c r="F13434" t="s">
        <v>27846</v>
      </c>
      <c r="G13434" t="s">
        <v>4879</v>
      </c>
    </row>
    <row r="13435" spans="1:7" hidden="1" x14ac:dyDescent="0.25">
      <c r="A13435" t="s">
        <v>8385</v>
      </c>
      <c r="B13435" t="s">
        <v>260</v>
      </c>
      <c r="F13435" t="s">
        <v>27849</v>
      </c>
      <c r="G13435" t="s">
        <v>4879</v>
      </c>
    </row>
    <row r="13436" spans="1:7" hidden="1" x14ac:dyDescent="0.25">
      <c r="A13436" t="s">
        <v>4</v>
      </c>
      <c r="B13436" t="s">
        <v>9</v>
      </c>
      <c r="F13436" t="s">
        <v>27852</v>
      </c>
      <c r="G13436" t="s">
        <v>4879</v>
      </c>
    </row>
    <row r="13437" spans="1:7" hidden="1" x14ac:dyDescent="0.25">
      <c r="A13437" t="s">
        <v>4</v>
      </c>
      <c r="B13437" t="s">
        <v>9</v>
      </c>
      <c r="F13437" t="s">
        <v>27855</v>
      </c>
      <c r="G13437" t="s">
        <v>4879</v>
      </c>
    </row>
    <row r="13438" spans="1:7" hidden="1" x14ac:dyDescent="0.25">
      <c r="A13438" t="s">
        <v>4</v>
      </c>
      <c r="B13438" t="s">
        <v>9</v>
      </c>
      <c r="F13438" t="s">
        <v>27858</v>
      </c>
      <c r="G13438" t="s">
        <v>4879</v>
      </c>
    </row>
    <row r="13439" spans="1:7" hidden="1" x14ac:dyDescent="0.25">
      <c r="A13439" t="s">
        <v>4</v>
      </c>
      <c r="B13439" t="s">
        <v>260</v>
      </c>
      <c r="F13439" t="s">
        <v>27861</v>
      </c>
      <c r="G13439" t="s">
        <v>4879</v>
      </c>
    </row>
    <row r="13440" spans="1:7" hidden="1" x14ac:dyDescent="0.25">
      <c r="A13440" t="s">
        <v>817</v>
      </c>
      <c r="B13440" t="s">
        <v>541</v>
      </c>
      <c r="F13440" t="s">
        <v>27864</v>
      </c>
      <c r="G13440" t="s">
        <v>4879</v>
      </c>
    </row>
    <row r="13441" spans="1:7" hidden="1" x14ac:dyDescent="0.25">
      <c r="A13441" t="s">
        <v>817</v>
      </c>
      <c r="B13441" t="s">
        <v>541</v>
      </c>
      <c r="F13441" t="s">
        <v>27867</v>
      </c>
      <c r="G13441" t="s">
        <v>4879</v>
      </c>
    </row>
    <row r="13442" spans="1:7" hidden="1" x14ac:dyDescent="0.25">
      <c r="A13442" t="s">
        <v>4</v>
      </c>
      <c r="B13442" t="s">
        <v>9</v>
      </c>
      <c r="F13442" t="s">
        <v>27870</v>
      </c>
      <c r="G13442" t="s">
        <v>4879</v>
      </c>
    </row>
    <row r="13443" spans="1:7" hidden="1" x14ac:dyDescent="0.25">
      <c r="A13443" t="s">
        <v>8222</v>
      </c>
      <c r="B13443" t="s">
        <v>541</v>
      </c>
      <c r="F13443" t="s">
        <v>27873</v>
      </c>
      <c r="G13443" t="s">
        <v>4879</v>
      </c>
    </row>
    <row r="13444" spans="1:7" hidden="1" x14ac:dyDescent="0.25">
      <c r="A13444" t="s">
        <v>817</v>
      </c>
      <c r="B13444" t="s">
        <v>541</v>
      </c>
      <c r="F13444" t="s">
        <v>27876</v>
      </c>
      <c r="G13444" t="s">
        <v>4879</v>
      </c>
    </row>
    <row r="13445" spans="1:7" hidden="1" x14ac:dyDescent="0.25">
      <c r="A13445" t="s">
        <v>4</v>
      </c>
      <c r="B13445" t="s">
        <v>9</v>
      </c>
      <c r="F13445" t="s">
        <v>27879</v>
      </c>
      <c r="G13445" t="s">
        <v>4879</v>
      </c>
    </row>
    <row r="13446" spans="1:7" hidden="1" x14ac:dyDescent="0.25">
      <c r="A13446" t="s">
        <v>3371</v>
      </c>
      <c r="B13446" t="s">
        <v>3372</v>
      </c>
      <c r="F13446" t="s">
        <v>27882</v>
      </c>
      <c r="G13446" t="s">
        <v>4880</v>
      </c>
    </row>
    <row r="13447" spans="1:7" hidden="1" x14ac:dyDescent="0.25">
      <c r="A13447" t="s">
        <v>817</v>
      </c>
      <c r="B13447" t="s">
        <v>358</v>
      </c>
      <c r="F13447" t="s">
        <v>27885</v>
      </c>
      <c r="G13447" t="s">
        <v>4880</v>
      </c>
    </row>
    <row r="13448" spans="1:7" hidden="1" x14ac:dyDescent="0.25">
      <c r="A13448" t="s">
        <v>4</v>
      </c>
      <c r="B13448" t="s">
        <v>260</v>
      </c>
      <c r="F13448" t="s">
        <v>27888</v>
      </c>
      <c r="G13448" t="s">
        <v>4880</v>
      </c>
    </row>
    <row r="13449" spans="1:7" hidden="1" x14ac:dyDescent="0.25">
      <c r="A13449" t="s">
        <v>817</v>
      </c>
      <c r="B13449" t="s">
        <v>358</v>
      </c>
      <c r="F13449" t="s">
        <v>27891</v>
      </c>
      <c r="G13449" t="s">
        <v>4880</v>
      </c>
    </row>
    <row r="13450" spans="1:7" hidden="1" x14ac:dyDescent="0.25">
      <c r="A13450" t="s">
        <v>4</v>
      </c>
      <c r="B13450" t="s">
        <v>260</v>
      </c>
      <c r="F13450" t="s">
        <v>27894</v>
      </c>
      <c r="G13450" t="s">
        <v>4880</v>
      </c>
    </row>
    <row r="13451" spans="1:7" hidden="1" x14ac:dyDescent="0.25">
      <c r="A13451" t="s">
        <v>356</v>
      </c>
      <c r="B13451" t="s">
        <v>646</v>
      </c>
      <c r="F13451" t="s">
        <v>27897</v>
      </c>
      <c r="G13451" t="s">
        <v>4880</v>
      </c>
    </row>
    <row r="13452" spans="1:7" hidden="1" x14ac:dyDescent="0.25">
      <c r="A13452" t="s">
        <v>28835</v>
      </c>
      <c r="B13452" t="s">
        <v>646</v>
      </c>
      <c r="D13452">
        <v>2</v>
      </c>
      <c r="F13452" t="s">
        <v>27900</v>
      </c>
      <c r="G13452" t="s">
        <v>4880</v>
      </c>
    </row>
    <row r="13453" spans="1:7" hidden="1" x14ac:dyDescent="0.25">
      <c r="A13453" t="s">
        <v>817</v>
      </c>
      <c r="B13453" t="s">
        <v>358</v>
      </c>
      <c r="F13453" t="s">
        <v>27903</v>
      </c>
      <c r="G13453" t="s">
        <v>4880</v>
      </c>
    </row>
    <row r="13454" spans="1:7" hidden="1" x14ac:dyDescent="0.25">
      <c r="A13454" t="s">
        <v>3371</v>
      </c>
      <c r="B13454" t="s">
        <v>3372</v>
      </c>
      <c r="F13454" t="s">
        <v>27906</v>
      </c>
      <c r="G13454" t="s">
        <v>4880</v>
      </c>
    </row>
    <row r="13455" spans="1:7" hidden="1" x14ac:dyDescent="0.25">
      <c r="A13455" t="s">
        <v>817</v>
      </c>
      <c r="B13455" t="s">
        <v>358</v>
      </c>
      <c r="F13455" t="s">
        <v>27909</v>
      </c>
      <c r="G13455" t="s">
        <v>4880</v>
      </c>
    </row>
    <row r="13456" spans="1:7" hidden="1" x14ac:dyDescent="0.25">
      <c r="A13456" t="s">
        <v>3371</v>
      </c>
      <c r="B13456" t="s">
        <v>3372</v>
      </c>
      <c r="F13456" t="s">
        <v>27912</v>
      </c>
      <c r="G13456" t="s">
        <v>4880</v>
      </c>
    </row>
    <row r="13457" spans="1:7" hidden="1" x14ac:dyDescent="0.25">
      <c r="A13457" t="s">
        <v>817</v>
      </c>
      <c r="B13457" t="s">
        <v>358</v>
      </c>
      <c r="F13457" t="s">
        <v>27915</v>
      </c>
      <c r="G13457" t="s">
        <v>4880</v>
      </c>
    </row>
    <row r="13458" spans="1:7" hidden="1" x14ac:dyDescent="0.25">
      <c r="A13458" t="s">
        <v>4</v>
      </c>
      <c r="B13458" t="s">
        <v>9</v>
      </c>
      <c r="F13458" t="s">
        <v>27918</v>
      </c>
      <c r="G13458" t="s">
        <v>4880</v>
      </c>
    </row>
    <row r="13459" spans="1:7" hidden="1" x14ac:dyDescent="0.25">
      <c r="A13459" t="s">
        <v>8385</v>
      </c>
      <c r="B13459" t="s">
        <v>260</v>
      </c>
      <c r="F13459" t="s">
        <v>27921</v>
      </c>
      <c r="G13459" t="s">
        <v>4881</v>
      </c>
    </row>
    <row r="13460" spans="1:7" hidden="1" x14ac:dyDescent="0.25">
      <c r="A13460" t="s">
        <v>8385</v>
      </c>
      <c r="B13460" t="s">
        <v>260</v>
      </c>
      <c r="F13460" t="s">
        <v>27924</v>
      </c>
      <c r="G13460" t="s">
        <v>4881</v>
      </c>
    </row>
    <row r="13461" spans="1:7" hidden="1" x14ac:dyDescent="0.25">
      <c r="A13461" t="s">
        <v>8385</v>
      </c>
      <c r="B13461" t="s">
        <v>260</v>
      </c>
      <c r="F13461" t="s">
        <v>27927</v>
      </c>
      <c r="G13461" t="s">
        <v>4881</v>
      </c>
    </row>
    <row r="13462" spans="1:7" hidden="1" x14ac:dyDescent="0.25">
      <c r="A13462" t="s">
        <v>803</v>
      </c>
      <c r="B13462" t="s">
        <v>8</v>
      </c>
      <c r="F13462" t="s">
        <v>27930</v>
      </c>
      <c r="G13462" t="s">
        <v>4881</v>
      </c>
    </row>
    <row r="13463" spans="1:7" hidden="1" x14ac:dyDescent="0.25">
      <c r="A13463" t="s">
        <v>4</v>
      </c>
      <c r="B13463" t="s">
        <v>260</v>
      </c>
      <c r="F13463" t="s">
        <v>27933</v>
      </c>
      <c r="G13463" t="s">
        <v>4881</v>
      </c>
    </row>
    <row r="13464" spans="1:7" hidden="1" x14ac:dyDescent="0.25">
      <c r="A13464" t="s">
        <v>3371</v>
      </c>
      <c r="B13464" t="s">
        <v>646</v>
      </c>
      <c r="F13464" t="s">
        <v>27936</v>
      </c>
      <c r="G13464" t="s">
        <v>4881</v>
      </c>
    </row>
    <row r="13465" spans="1:7" hidden="1" x14ac:dyDescent="0.25">
      <c r="A13465" t="s">
        <v>3371</v>
      </c>
      <c r="B13465" t="s">
        <v>646</v>
      </c>
      <c r="F13465" t="s">
        <v>27939</v>
      </c>
      <c r="G13465" t="s">
        <v>4881</v>
      </c>
    </row>
    <row r="13466" spans="1:7" hidden="1" x14ac:dyDescent="0.25">
      <c r="A13466" t="s">
        <v>803</v>
      </c>
      <c r="B13466" t="s">
        <v>8</v>
      </c>
      <c r="F13466" t="s">
        <v>27942</v>
      </c>
      <c r="G13466" t="s">
        <v>4881</v>
      </c>
    </row>
    <row r="13467" spans="1:7" hidden="1" x14ac:dyDescent="0.25">
      <c r="A13467" t="s">
        <v>8385</v>
      </c>
      <c r="B13467" t="s">
        <v>260</v>
      </c>
      <c r="F13467" t="s">
        <v>27945</v>
      </c>
      <c r="G13467" t="s">
        <v>4881</v>
      </c>
    </row>
    <row r="13468" spans="1:7" hidden="1" x14ac:dyDescent="0.25">
      <c r="A13468" t="s">
        <v>8385</v>
      </c>
      <c r="B13468" t="s">
        <v>646</v>
      </c>
      <c r="F13468" t="s">
        <v>27948</v>
      </c>
      <c r="G13468" t="s">
        <v>4881</v>
      </c>
    </row>
    <row r="13469" spans="1:7" hidden="1" x14ac:dyDescent="0.25">
      <c r="A13469" t="s">
        <v>3371</v>
      </c>
      <c r="B13469" t="s">
        <v>86</v>
      </c>
      <c r="F13469" t="s">
        <v>27951</v>
      </c>
      <c r="G13469" t="s">
        <v>4881</v>
      </c>
    </row>
    <row r="13470" spans="1:7" hidden="1" x14ac:dyDescent="0.25">
      <c r="A13470" t="s">
        <v>3371</v>
      </c>
      <c r="B13470" t="s">
        <v>646</v>
      </c>
      <c r="F13470" t="s">
        <v>27954</v>
      </c>
      <c r="G13470" t="s">
        <v>4881</v>
      </c>
    </row>
    <row r="13471" spans="1:7" hidden="1" x14ac:dyDescent="0.25">
      <c r="A13471" t="s">
        <v>4</v>
      </c>
      <c r="B13471" t="s">
        <v>260</v>
      </c>
      <c r="F13471" t="s">
        <v>27957</v>
      </c>
      <c r="G13471" t="s">
        <v>4881</v>
      </c>
    </row>
    <row r="13472" spans="1:7" hidden="1" x14ac:dyDescent="0.25">
      <c r="A13472" t="s">
        <v>8385</v>
      </c>
      <c r="B13472" t="s">
        <v>646</v>
      </c>
      <c r="F13472" t="s">
        <v>27960</v>
      </c>
      <c r="G13472" t="s">
        <v>4881</v>
      </c>
    </row>
    <row r="13473" spans="1:7" hidden="1" x14ac:dyDescent="0.25">
      <c r="A13473" t="s">
        <v>4</v>
      </c>
      <c r="B13473" t="s">
        <v>260</v>
      </c>
      <c r="F13473" t="s">
        <v>27963</v>
      </c>
      <c r="G13473" t="s">
        <v>4881</v>
      </c>
    </row>
    <row r="13474" spans="1:7" hidden="1" x14ac:dyDescent="0.25">
      <c r="A13474" t="s">
        <v>803</v>
      </c>
      <c r="B13474" t="s">
        <v>8</v>
      </c>
      <c r="F13474" t="s">
        <v>27966</v>
      </c>
      <c r="G13474" t="s">
        <v>4881</v>
      </c>
    </row>
    <row r="13475" spans="1:7" hidden="1" x14ac:dyDescent="0.25">
      <c r="A13475" t="s">
        <v>803</v>
      </c>
      <c r="B13475" t="s">
        <v>8</v>
      </c>
      <c r="F13475" t="s">
        <v>27969</v>
      </c>
      <c r="G13475" t="s">
        <v>4882</v>
      </c>
    </row>
    <row r="13476" spans="1:7" hidden="1" x14ac:dyDescent="0.25">
      <c r="A13476" t="s">
        <v>803</v>
      </c>
      <c r="B13476" t="s">
        <v>8</v>
      </c>
      <c r="F13476" t="s">
        <v>27972</v>
      </c>
      <c r="G13476" t="s">
        <v>4882</v>
      </c>
    </row>
    <row r="13477" spans="1:7" hidden="1" x14ac:dyDescent="0.25">
      <c r="A13477" t="s">
        <v>803</v>
      </c>
      <c r="B13477" t="s">
        <v>8</v>
      </c>
      <c r="F13477" t="s">
        <v>27975</v>
      </c>
      <c r="G13477" t="s">
        <v>4882</v>
      </c>
    </row>
    <row r="13478" spans="1:7" hidden="1" x14ac:dyDescent="0.25">
      <c r="A13478" t="s">
        <v>803</v>
      </c>
      <c r="B13478" t="s">
        <v>8</v>
      </c>
      <c r="F13478" t="s">
        <v>27978</v>
      </c>
      <c r="G13478" t="s">
        <v>4882</v>
      </c>
    </row>
    <row r="13479" spans="1:7" hidden="1" x14ac:dyDescent="0.25">
      <c r="A13479" t="s">
        <v>803</v>
      </c>
      <c r="B13479" t="s">
        <v>8</v>
      </c>
      <c r="F13479" t="s">
        <v>27981</v>
      </c>
      <c r="G13479" t="s">
        <v>4882</v>
      </c>
    </row>
    <row r="13480" spans="1:7" hidden="1" x14ac:dyDescent="0.25">
      <c r="A13480" t="s">
        <v>803</v>
      </c>
      <c r="B13480" t="s">
        <v>8</v>
      </c>
      <c r="F13480" t="s">
        <v>27984</v>
      </c>
      <c r="G13480" t="s">
        <v>4882</v>
      </c>
    </row>
    <row r="13481" spans="1:7" hidden="1" x14ac:dyDescent="0.25">
      <c r="A13481" t="s">
        <v>3371</v>
      </c>
      <c r="B13481" t="s">
        <v>646</v>
      </c>
      <c r="F13481" t="s">
        <v>27987</v>
      </c>
      <c r="G13481" t="s">
        <v>4882</v>
      </c>
    </row>
    <row r="13482" spans="1:7" hidden="1" x14ac:dyDescent="0.25">
      <c r="A13482" t="s">
        <v>803</v>
      </c>
      <c r="B13482" t="s">
        <v>8</v>
      </c>
      <c r="F13482" t="s">
        <v>27990</v>
      </c>
      <c r="G13482" t="s">
        <v>4882</v>
      </c>
    </row>
    <row r="13483" spans="1:7" hidden="1" x14ac:dyDescent="0.25">
      <c r="A13483" t="s">
        <v>803</v>
      </c>
      <c r="B13483" t="s">
        <v>8</v>
      </c>
      <c r="F13483" t="s">
        <v>27993</v>
      </c>
      <c r="G13483" t="s">
        <v>4882</v>
      </c>
    </row>
    <row r="13484" spans="1:7" hidden="1" x14ac:dyDescent="0.25">
      <c r="A13484" t="s">
        <v>803</v>
      </c>
      <c r="B13484" t="s">
        <v>8</v>
      </c>
      <c r="F13484" t="s">
        <v>27996</v>
      </c>
      <c r="G13484" t="s">
        <v>4882</v>
      </c>
    </row>
    <row r="13485" spans="1:7" hidden="1" x14ac:dyDescent="0.25">
      <c r="A13485" t="s">
        <v>803</v>
      </c>
      <c r="B13485" t="s">
        <v>8</v>
      </c>
      <c r="F13485" t="s">
        <v>27999</v>
      </c>
      <c r="G13485" t="s">
        <v>773</v>
      </c>
    </row>
    <row r="13486" spans="1:7" hidden="1" x14ac:dyDescent="0.25">
      <c r="A13486" t="s">
        <v>4</v>
      </c>
      <c r="B13486" t="s">
        <v>260</v>
      </c>
      <c r="F13486" t="s">
        <v>28002</v>
      </c>
      <c r="G13486" t="s">
        <v>773</v>
      </c>
    </row>
    <row r="13487" spans="1:7" hidden="1" x14ac:dyDescent="0.25">
      <c r="A13487" t="s">
        <v>803</v>
      </c>
      <c r="B13487" t="s">
        <v>8</v>
      </c>
      <c r="F13487" t="s">
        <v>28005</v>
      </c>
      <c r="G13487" t="s">
        <v>773</v>
      </c>
    </row>
    <row r="13488" spans="1:7" hidden="1" x14ac:dyDescent="0.25">
      <c r="A13488" t="s">
        <v>803</v>
      </c>
      <c r="B13488" t="s">
        <v>8</v>
      </c>
      <c r="F13488" t="s">
        <v>28008</v>
      </c>
      <c r="G13488" t="s">
        <v>773</v>
      </c>
    </row>
    <row r="13489" spans="1:7" hidden="1" x14ac:dyDescent="0.25">
      <c r="A13489" t="s">
        <v>803</v>
      </c>
      <c r="B13489" t="s">
        <v>8</v>
      </c>
      <c r="F13489" t="s">
        <v>28011</v>
      </c>
      <c r="G13489" t="s">
        <v>773</v>
      </c>
    </row>
    <row r="13490" spans="1:7" hidden="1" x14ac:dyDescent="0.25">
      <c r="A13490" t="s">
        <v>803</v>
      </c>
      <c r="B13490" t="s">
        <v>8</v>
      </c>
      <c r="F13490" t="s">
        <v>28014</v>
      </c>
      <c r="G13490" t="s">
        <v>796</v>
      </c>
    </row>
    <row r="13491" spans="1:7" hidden="1" x14ac:dyDescent="0.25">
      <c r="A13491" t="s">
        <v>4</v>
      </c>
      <c r="B13491" t="s">
        <v>28148</v>
      </c>
      <c r="F13491" t="s">
        <v>28017</v>
      </c>
      <c r="G13491" t="s">
        <v>796</v>
      </c>
    </row>
    <row r="13492" spans="1:7" hidden="1" x14ac:dyDescent="0.25">
      <c r="A13492" t="s">
        <v>803</v>
      </c>
      <c r="B13492" t="s">
        <v>8</v>
      </c>
      <c r="F13492" t="s">
        <v>28020</v>
      </c>
      <c r="G13492" t="s">
        <v>796</v>
      </c>
    </row>
    <row r="13493" spans="1:7" hidden="1" x14ac:dyDescent="0.25">
      <c r="A13493" t="s">
        <v>803</v>
      </c>
      <c r="B13493" t="s">
        <v>8</v>
      </c>
      <c r="F13493" t="s">
        <v>28023</v>
      </c>
      <c r="G13493" t="s">
        <v>796</v>
      </c>
    </row>
    <row r="13494" spans="1:7" hidden="1" x14ac:dyDescent="0.25">
      <c r="A13494" t="s">
        <v>803</v>
      </c>
      <c r="B13494" t="s">
        <v>8</v>
      </c>
      <c r="F13494" t="s">
        <v>28026</v>
      </c>
      <c r="G13494" t="s">
        <v>796</v>
      </c>
    </row>
    <row r="13495" spans="1:7" hidden="1" x14ac:dyDescent="0.25">
      <c r="A13495" t="s">
        <v>803</v>
      </c>
      <c r="B13495" t="s">
        <v>8</v>
      </c>
      <c r="F13495" t="s">
        <v>28029</v>
      </c>
      <c r="G13495" t="s">
        <v>796</v>
      </c>
    </row>
    <row r="13496" spans="1:7" hidden="1" x14ac:dyDescent="0.25">
      <c r="A13496" t="s">
        <v>803</v>
      </c>
      <c r="B13496" t="s">
        <v>8</v>
      </c>
      <c r="F13496" t="s">
        <v>28032</v>
      </c>
      <c r="G13496" t="s">
        <v>4526</v>
      </c>
    </row>
    <row r="13497" spans="1:7" hidden="1" x14ac:dyDescent="0.25">
      <c r="A13497" t="s">
        <v>803</v>
      </c>
      <c r="B13497" t="s">
        <v>8</v>
      </c>
      <c r="F13497" t="s">
        <v>28035</v>
      </c>
      <c r="G13497" t="s">
        <v>4526</v>
      </c>
    </row>
    <row r="13498" spans="1:7" hidden="1" x14ac:dyDescent="0.25">
      <c r="A13498" t="s">
        <v>803</v>
      </c>
      <c r="B13498" t="s">
        <v>8</v>
      </c>
      <c r="F13498" t="s">
        <v>28038</v>
      </c>
      <c r="G13498" t="s">
        <v>4526</v>
      </c>
    </row>
    <row r="13499" spans="1:7" hidden="1" x14ac:dyDescent="0.25">
      <c r="A13499" t="s">
        <v>803</v>
      </c>
      <c r="B13499" t="s">
        <v>8</v>
      </c>
      <c r="F13499" t="s">
        <v>28041</v>
      </c>
      <c r="G13499" t="s">
        <v>4526</v>
      </c>
    </row>
    <row r="13500" spans="1:7" hidden="1" x14ac:dyDescent="0.25">
      <c r="A13500" t="s">
        <v>8222</v>
      </c>
      <c r="B13500" t="s">
        <v>1602</v>
      </c>
      <c r="F13500" t="s">
        <v>28044</v>
      </c>
      <c r="G13500" t="s">
        <v>4526</v>
      </c>
    </row>
    <row r="13501" spans="1:7" hidden="1" x14ac:dyDescent="0.25">
      <c r="A13501" t="s">
        <v>803</v>
      </c>
      <c r="B13501" t="s">
        <v>8</v>
      </c>
      <c r="F13501" t="s">
        <v>28047</v>
      </c>
      <c r="G13501" t="s">
        <v>4526</v>
      </c>
    </row>
    <row r="13502" spans="1:7" hidden="1" x14ac:dyDescent="0.25">
      <c r="A13502" t="s">
        <v>803</v>
      </c>
      <c r="B13502" t="s">
        <v>8</v>
      </c>
      <c r="F13502" t="s">
        <v>28050</v>
      </c>
      <c r="G13502" t="s">
        <v>4526</v>
      </c>
    </row>
    <row r="13503" spans="1:7" hidden="1" x14ac:dyDescent="0.25">
      <c r="A13503" t="s">
        <v>803</v>
      </c>
      <c r="B13503" t="s">
        <v>8</v>
      </c>
      <c r="F13503" t="s">
        <v>28053</v>
      </c>
      <c r="G13503" t="s">
        <v>4867</v>
      </c>
    </row>
    <row r="13504" spans="1:7" hidden="1" x14ac:dyDescent="0.25">
      <c r="A13504" t="s">
        <v>803</v>
      </c>
      <c r="B13504" t="s">
        <v>8</v>
      </c>
      <c r="F13504" t="s">
        <v>28056</v>
      </c>
      <c r="G13504" t="s">
        <v>4867</v>
      </c>
    </row>
    <row r="13505" spans="1:7" hidden="1" x14ac:dyDescent="0.25">
      <c r="A13505" t="s">
        <v>8385</v>
      </c>
      <c r="B13505" t="s">
        <v>646</v>
      </c>
      <c r="F13505" t="s">
        <v>28059</v>
      </c>
      <c r="G13505" t="s">
        <v>4867</v>
      </c>
    </row>
    <row r="13506" spans="1:7" hidden="1" x14ac:dyDescent="0.25">
      <c r="A13506" t="s">
        <v>5972</v>
      </c>
      <c r="B13506" t="s">
        <v>646</v>
      </c>
      <c r="F13506" t="s">
        <v>28062</v>
      </c>
      <c r="G13506" t="s">
        <v>4867</v>
      </c>
    </row>
    <row r="13507" spans="1:7" hidden="1" x14ac:dyDescent="0.25">
      <c r="A13507" t="s">
        <v>5972</v>
      </c>
      <c r="B13507" t="s">
        <v>646</v>
      </c>
      <c r="F13507" t="s">
        <v>28065</v>
      </c>
      <c r="G13507" t="s">
        <v>4867</v>
      </c>
    </row>
    <row r="13508" spans="1:7" hidden="1" x14ac:dyDescent="0.25">
      <c r="A13508" t="s">
        <v>3371</v>
      </c>
      <c r="B13508" t="s">
        <v>646</v>
      </c>
      <c r="F13508" t="s">
        <v>28068</v>
      </c>
      <c r="G13508" t="s">
        <v>4867</v>
      </c>
    </row>
    <row r="13509" spans="1:7" hidden="1" x14ac:dyDescent="0.25">
      <c r="A13509" t="s">
        <v>803</v>
      </c>
      <c r="B13509" t="s">
        <v>8</v>
      </c>
      <c r="F13509" t="s">
        <v>28071</v>
      </c>
      <c r="G13509" t="s">
        <v>4867</v>
      </c>
    </row>
    <row r="13510" spans="1:7" hidden="1" x14ac:dyDescent="0.25">
      <c r="A13510" t="s">
        <v>4</v>
      </c>
      <c r="B13510" t="s">
        <v>260</v>
      </c>
      <c r="F13510" t="s">
        <v>28074</v>
      </c>
      <c r="G13510" t="s">
        <v>4867</v>
      </c>
    </row>
    <row r="13511" spans="1:7" hidden="1" x14ac:dyDescent="0.25">
      <c r="A13511" t="s">
        <v>803</v>
      </c>
      <c r="B13511" t="s">
        <v>8</v>
      </c>
      <c r="F13511" t="s">
        <v>28077</v>
      </c>
      <c r="G13511" t="s">
        <v>4867</v>
      </c>
    </row>
    <row r="13512" spans="1:7" hidden="1" x14ac:dyDescent="0.25">
      <c r="A13512" t="s">
        <v>4</v>
      </c>
      <c r="B13512" t="s">
        <v>19788</v>
      </c>
      <c r="F13512" t="s">
        <v>28080</v>
      </c>
      <c r="G13512" t="s">
        <v>4867</v>
      </c>
    </row>
    <row r="13513" spans="1:7" hidden="1" x14ac:dyDescent="0.25">
      <c r="A13513" t="s">
        <v>803</v>
      </c>
      <c r="B13513" t="s">
        <v>8</v>
      </c>
      <c r="F13513" t="s">
        <v>28083</v>
      </c>
      <c r="G13513" t="s">
        <v>4867</v>
      </c>
    </row>
    <row r="13514" spans="1:7" hidden="1" x14ac:dyDescent="0.25">
      <c r="A13514" t="s">
        <v>5701</v>
      </c>
      <c r="B13514" t="s">
        <v>646</v>
      </c>
      <c r="F13514" t="s">
        <v>28086</v>
      </c>
      <c r="G13514" t="s">
        <v>4868</v>
      </c>
    </row>
    <row r="13515" spans="1:7" hidden="1" x14ac:dyDescent="0.25">
      <c r="A13515" t="s">
        <v>5701</v>
      </c>
      <c r="B13515" t="s">
        <v>646</v>
      </c>
      <c r="F13515" t="s">
        <v>28089</v>
      </c>
      <c r="G13515" t="s">
        <v>4868</v>
      </c>
    </row>
    <row r="13516" spans="1:7" hidden="1" x14ac:dyDescent="0.25">
      <c r="A13516" t="s">
        <v>4</v>
      </c>
      <c r="B13516" t="s">
        <v>646</v>
      </c>
      <c r="F13516" t="s">
        <v>28092</v>
      </c>
      <c r="G13516" t="s">
        <v>4868</v>
      </c>
    </row>
    <row r="13517" spans="1:7" hidden="1" x14ac:dyDescent="0.25">
      <c r="A13517" t="s">
        <v>4</v>
      </c>
      <c r="B13517" t="s">
        <v>4869</v>
      </c>
      <c r="F13517" t="s">
        <v>28095</v>
      </c>
      <c r="G13517" t="s">
        <v>4868</v>
      </c>
    </row>
    <row r="13518" spans="1:7" hidden="1" x14ac:dyDescent="0.25">
      <c r="A13518" t="s">
        <v>4</v>
      </c>
      <c r="B13518" t="s">
        <v>260</v>
      </c>
      <c r="F13518" t="s">
        <v>28098</v>
      </c>
      <c r="G13518" t="s">
        <v>4868</v>
      </c>
    </row>
    <row r="13519" spans="1:7" hidden="1" x14ac:dyDescent="0.25">
      <c r="A13519" t="s">
        <v>4</v>
      </c>
      <c r="B13519" t="s">
        <v>4869</v>
      </c>
      <c r="F13519" t="s">
        <v>28101</v>
      </c>
      <c r="G13519" t="s">
        <v>4868</v>
      </c>
    </row>
    <row r="13520" spans="1:7" hidden="1" x14ac:dyDescent="0.25">
      <c r="A13520" t="s">
        <v>4</v>
      </c>
      <c r="B13520" t="s">
        <v>28149</v>
      </c>
      <c r="F13520" t="s">
        <v>28104</v>
      </c>
      <c r="G13520" t="s">
        <v>4868</v>
      </c>
    </row>
    <row r="13521" spans="1:7" hidden="1" x14ac:dyDescent="0.25">
      <c r="A13521" t="s">
        <v>4</v>
      </c>
      <c r="B13521" t="s">
        <v>28150</v>
      </c>
      <c r="F13521" t="s">
        <v>28107</v>
      </c>
      <c r="G13521" t="s">
        <v>4868</v>
      </c>
    </row>
    <row r="13522" spans="1:7" x14ac:dyDescent="0.25">
      <c r="A13522" t="s">
        <v>803</v>
      </c>
      <c r="B13522" t="s">
        <v>8</v>
      </c>
      <c r="F13522" t="s">
        <v>28110</v>
      </c>
      <c r="G13522" t="s">
        <v>4871</v>
      </c>
    </row>
    <row r="13523" spans="1:7" x14ac:dyDescent="0.25">
      <c r="A13523" t="s">
        <v>803</v>
      </c>
      <c r="B13523" t="s">
        <v>8</v>
      </c>
      <c r="F13523" t="s">
        <v>28113</v>
      </c>
      <c r="G13523" t="s">
        <v>4871</v>
      </c>
    </row>
    <row r="13524" spans="1:7" x14ac:dyDescent="0.25">
      <c r="A13524" t="s">
        <v>803</v>
      </c>
      <c r="B13524" t="s">
        <v>8</v>
      </c>
      <c r="F13524" t="s">
        <v>28116</v>
      </c>
      <c r="G13524" t="s">
        <v>4871</v>
      </c>
    </row>
    <row r="13525" spans="1:7" x14ac:dyDescent="0.25">
      <c r="A13525" t="s">
        <v>803</v>
      </c>
      <c r="B13525" t="s">
        <v>8</v>
      </c>
      <c r="F13525" t="s">
        <v>28119</v>
      </c>
      <c r="G13525" t="s">
        <v>4871</v>
      </c>
    </row>
    <row r="13526" spans="1:7" x14ac:dyDescent="0.25">
      <c r="A13526" t="s">
        <v>803</v>
      </c>
      <c r="B13526" t="s">
        <v>8</v>
      </c>
      <c r="F13526" t="s">
        <v>28122</v>
      </c>
      <c r="G13526" t="s">
        <v>4871</v>
      </c>
    </row>
    <row r="13527" spans="1:7" x14ac:dyDescent="0.25">
      <c r="A13527" t="s">
        <v>803</v>
      </c>
      <c r="B13527" t="s">
        <v>8</v>
      </c>
      <c r="F13527" t="s">
        <v>28125</v>
      </c>
      <c r="G13527" t="s">
        <v>4871</v>
      </c>
    </row>
    <row r="13528" spans="1:7" x14ac:dyDescent="0.25">
      <c r="A13528" t="s">
        <v>803</v>
      </c>
      <c r="B13528" t="s">
        <v>8</v>
      </c>
      <c r="F13528" t="s">
        <v>28128</v>
      </c>
      <c r="G13528" t="s">
        <v>4871</v>
      </c>
    </row>
    <row r="13529" spans="1:7" x14ac:dyDescent="0.25">
      <c r="A13529" t="s">
        <v>803</v>
      </c>
      <c r="B13529" t="s">
        <v>8</v>
      </c>
      <c r="F13529" t="s">
        <v>28131</v>
      </c>
      <c r="G13529" t="s">
        <v>4871</v>
      </c>
    </row>
    <row r="13530" spans="1:7" x14ac:dyDescent="0.25">
      <c r="A13530" t="s">
        <v>803</v>
      </c>
      <c r="B13530" t="s">
        <v>8</v>
      </c>
      <c r="F13530" t="s">
        <v>28134</v>
      </c>
      <c r="G13530" t="s">
        <v>4871</v>
      </c>
    </row>
    <row r="13531" spans="1:7" hidden="1" x14ac:dyDescent="0.25">
      <c r="A13531" t="s">
        <v>91</v>
      </c>
      <c r="B13531" t="s">
        <v>28283</v>
      </c>
      <c r="C13531" t="s">
        <v>51</v>
      </c>
      <c r="F13531" t="s">
        <v>28163</v>
      </c>
      <c r="G13531" t="s">
        <v>91</v>
      </c>
    </row>
    <row r="13532" spans="1:7" hidden="1" x14ac:dyDescent="0.25">
      <c r="A13532" t="s">
        <v>62</v>
      </c>
      <c r="B13532" t="s">
        <v>28283</v>
      </c>
      <c r="C13532" t="s">
        <v>28284</v>
      </c>
      <c r="F13532" t="s">
        <v>28166</v>
      </c>
      <c r="G13532" t="s">
        <v>91</v>
      </c>
    </row>
    <row r="13533" spans="1:7" hidden="1" x14ac:dyDescent="0.25">
      <c r="A13533" t="s">
        <v>91</v>
      </c>
      <c r="B13533" t="s">
        <v>28285</v>
      </c>
      <c r="F13533" t="s">
        <v>28169</v>
      </c>
      <c r="G13533" t="s">
        <v>91</v>
      </c>
    </row>
    <row r="13534" spans="1:7" hidden="1" x14ac:dyDescent="0.25">
      <c r="A13534" t="s">
        <v>62</v>
      </c>
      <c r="B13534" t="s">
        <v>28285</v>
      </c>
      <c r="F13534" t="s">
        <v>28172</v>
      </c>
      <c r="G13534" t="s">
        <v>91</v>
      </c>
    </row>
    <row r="13535" spans="1:7" hidden="1" x14ac:dyDescent="0.25">
      <c r="A13535" t="s">
        <v>803</v>
      </c>
      <c r="B13535" t="s">
        <v>8</v>
      </c>
      <c r="F13535" t="s">
        <v>28151</v>
      </c>
      <c r="G13535" t="s">
        <v>4878</v>
      </c>
    </row>
    <row r="13536" spans="1:7" hidden="1" x14ac:dyDescent="0.25">
      <c r="A13536" t="s">
        <v>803</v>
      </c>
      <c r="B13536" t="s">
        <v>8</v>
      </c>
      <c r="F13536" t="s">
        <v>28154</v>
      </c>
      <c r="G13536" t="s">
        <v>4878</v>
      </c>
    </row>
    <row r="13537" spans="1:7" hidden="1" x14ac:dyDescent="0.25">
      <c r="A13537" t="s">
        <v>4</v>
      </c>
      <c r="B13537" t="s">
        <v>28283</v>
      </c>
      <c r="F13537" t="s">
        <v>28157</v>
      </c>
      <c r="G13537" t="s">
        <v>4860</v>
      </c>
    </row>
    <row r="13538" spans="1:7" hidden="1" x14ac:dyDescent="0.25">
      <c r="A13538" t="s">
        <v>4</v>
      </c>
      <c r="B13538" t="s">
        <v>28285</v>
      </c>
      <c r="F13538" t="s">
        <v>28160</v>
      </c>
      <c r="G13538" t="s">
        <v>4860</v>
      </c>
    </row>
    <row r="13539" spans="1:7" hidden="1" x14ac:dyDescent="0.25">
      <c r="A13539" t="s">
        <v>162</v>
      </c>
      <c r="B13539" t="s">
        <v>28283</v>
      </c>
      <c r="C13539" t="s">
        <v>28141</v>
      </c>
      <c r="F13539" t="s">
        <v>28229</v>
      </c>
      <c r="G13539" t="s">
        <v>467</v>
      </c>
    </row>
    <row r="13540" spans="1:7" hidden="1" x14ac:dyDescent="0.25">
      <c r="A13540" t="s">
        <v>162</v>
      </c>
      <c r="B13540" t="s">
        <v>28283</v>
      </c>
      <c r="C13540" t="s">
        <v>809</v>
      </c>
      <c r="F13540" t="s">
        <v>28232</v>
      </c>
      <c r="G13540" t="s">
        <v>467</v>
      </c>
    </row>
    <row r="13541" spans="1:7" hidden="1" x14ac:dyDescent="0.25">
      <c r="A13541" t="s">
        <v>4</v>
      </c>
      <c r="B13541" t="s">
        <v>3229</v>
      </c>
      <c r="F13541" t="s">
        <v>28235</v>
      </c>
      <c r="G13541" t="s">
        <v>467</v>
      </c>
    </row>
    <row r="13542" spans="1:7" hidden="1" x14ac:dyDescent="0.25">
      <c r="A13542" t="s">
        <v>803</v>
      </c>
      <c r="B13542" t="s">
        <v>8</v>
      </c>
      <c r="F13542" t="s">
        <v>28238</v>
      </c>
      <c r="G13542" t="s">
        <v>467</v>
      </c>
    </row>
    <row r="13543" spans="1:7" hidden="1" x14ac:dyDescent="0.25">
      <c r="A13543" t="s">
        <v>803</v>
      </c>
      <c r="B13543" t="s">
        <v>8</v>
      </c>
      <c r="F13543" t="s">
        <v>28250</v>
      </c>
      <c r="G13543" t="s">
        <v>468</v>
      </c>
    </row>
    <row r="13544" spans="1:7" hidden="1" x14ac:dyDescent="0.25">
      <c r="A13544" t="s">
        <v>803</v>
      </c>
      <c r="B13544" t="s">
        <v>8</v>
      </c>
      <c r="F13544" t="s">
        <v>28253</v>
      </c>
      <c r="G13544" t="s">
        <v>468</v>
      </c>
    </row>
    <row r="13545" spans="1:7" hidden="1" x14ac:dyDescent="0.25">
      <c r="A13545" t="s">
        <v>803</v>
      </c>
      <c r="B13545" t="s">
        <v>8</v>
      </c>
      <c r="F13545" t="s">
        <v>28256</v>
      </c>
      <c r="G13545" t="s">
        <v>29620</v>
      </c>
    </row>
    <row r="13546" spans="1:7" hidden="1" x14ac:dyDescent="0.25">
      <c r="A13546" t="s">
        <v>4524</v>
      </c>
      <c r="B13546" t="s">
        <v>8</v>
      </c>
      <c r="F13546" t="s">
        <v>28259</v>
      </c>
      <c r="G13546" t="s">
        <v>29620</v>
      </c>
    </row>
    <row r="13547" spans="1:7" hidden="1" x14ac:dyDescent="0.25">
      <c r="A13547" t="s">
        <v>4524</v>
      </c>
      <c r="B13547" t="s">
        <v>8</v>
      </c>
      <c r="F13547" t="s">
        <v>28262</v>
      </c>
      <c r="G13547" t="s">
        <v>29620</v>
      </c>
    </row>
    <row r="13548" spans="1:7" hidden="1" x14ac:dyDescent="0.25">
      <c r="A13548" t="s">
        <v>775</v>
      </c>
      <c r="B13548" t="s">
        <v>646</v>
      </c>
      <c r="F13548" t="s">
        <v>28265</v>
      </c>
      <c r="G13548" t="s">
        <v>470</v>
      </c>
    </row>
    <row r="13549" spans="1:7" hidden="1" x14ac:dyDescent="0.25">
      <c r="A13549" t="s">
        <v>803</v>
      </c>
      <c r="B13549" t="s">
        <v>8</v>
      </c>
      <c r="F13549" t="s">
        <v>28268</v>
      </c>
      <c r="G13549" t="s">
        <v>470</v>
      </c>
    </row>
    <row r="13550" spans="1:7" hidden="1" x14ac:dyDescent="0.25">
      <c r="A13550" t="s">
        <v>775</v>
      </c>
      <c r="B13550" t="s">
        <v>646</v>
      </c>
      <c r="F13550" t="s">
        <v>28271</v>
      </c>
      <c r="G13550" t="s">
        <v>470</v>
      </c>
    </row>
    <row r="13551" spans="1:7" hidden="1" x14ac:dyDescent="0.25">
      <c r="A13551" t="s">
        <v>803</v>
      </c>
      <c r="B13551" t="s">
        <v>8</v>
      </c>
      <c r="F13551" t="s">
        <v>28274</v>
      </c>
      <c r="G13551" t="s">
        <v>470</v>
      </c>
    </row>
    <row r="13552" spans="1:7" hidden="1" x14ac:dyDescent="0.25">
      <c r="A13552" t="s">
        <v>803</v>
      </c>
      <c r="B13552" t="s">
        <v>9</v>
      </c>
      <c r="F13552" t="s">
        <v>28181</v>
      </c>
      <c r="G13552" t="s">
        <v>4879</v>
      </c>
    </row>
    <row r="13553" spans="1:7" hidden="1" x14ac:dyDescent="0.25">
      <c r="A13553" t="s">
        <v>803</v>
      </c>
      <c r="B13553" t="s">
        <v>9</v>
      </c>
      <c r="F13553" t="s">
        <v>28184</v>
      </c>
      <c r="G13553" t="s">
        <v>4879</v>
      </c>
    </row>
    <row r="13554" spans="1:7" hidden="1" x14ac:dyDescent="0.25">
      <c r="A13554" t="s">
        <v>803</v>
      </c>
      <c r="B13554" t="s">
        <v>9</v>
      </c>
      <c r="F13554" t="s">
        <v>28175</v>
      </c>
      <c r="G13554" t="s">
        <v>4880</v>
      </c>
    </row>
    <row r="13555" spans="1:7" hidden="1" x14ac:dyDescent="0.25">
      <c r="A13555" t="s">
        <v>803</v>
      </c>
      <c r="B13555" t="s">
        <v>9</v>
      </c>
      <c r="F13555" t="s">
        <v>28178</v>
      </c>
      <c r="G13555" t="s">
        <v>4880</v>
      </c>
    </row>
    <row r="13556" spans="1:7" hidden="1" x14ac:dyDescent="0.25">
      <c r="A13556" t="s">
        <v>803</v>
      </c>
      <c r="B13556" t="s">
        <v>8</v>
      </c>
      <c r="F13556" t="s">
        <v>28193</v>
      </c>
      <c r="G13556" t="s">
        <v>4881</v>
      </c>
    </row>
    <row r="13557" spans="1:7" hidden="1" x14ac:dyDescent="0.25">
      <c r="A13557" t="s">
        <v>4</v>
      </c>
      <c r="B13557" t="s">
        <v>260</v>
      </c>
      <c r="F13557" t="s">
        <v>28196</v>
      </c>
      <c r="G13557" t="s">
        <v>4881</v>
      </c>
    </row>
    <row r="13558" spans="1:7" hidden="1" x14ac:dyDescent="0.25">
      <c r="A13558" t="s">
        <v>803</v>
      </c>
      <c r="B13558" t="s">
        <v>8</v>
      </c>
      <c r="F13558" t="s">
        <v>28199</v>
      </c>
      <c r="G13558" t="s">
        <v>4881</v>
      </c>
    </row>
    <row r="13559" spans="1:7" hidden="1" x14ac:dyDescent="0.25">
      <c r="A13559" t="s">
        <v>803</v>
      </c>
      <c r="B13559" t="s">
        <v>8</v>
      </c>
      <c r="F13559" t="s">
        <v>28187</v>
      </c>
      <c r="G13559" t="s">
        <v>4882</v>
      </c>
    </row>
    <row r="13560" spans="1:7" hidden="1" x14ac:dyDescent="0.25">
      <c r="A13560" t="s">
        <v>803</v>
      </c>
      <c r="B13560" t="s">
        <v>8</v>
      </c>
      <c r="F13560" t="s">
        <v>28190</v>
      </c>
      <c r="G13560" t="s">
        <v>4882</v>
      </c>
    </row>
    <row r="13561" spans="1:7" hidden="1" x14ac:dyDescent="0.25">
      <c r="A13561" t="s">
        <v>4</v>
      </c>
      <c r="B13561" t="s">
        <v>646</v>
      </c>
      <c r="F13561" t="s">
        <v>28202</v>
      </c>
      <c r="G13561" t="s">
        <v>773</v>
      </c>
    </row>
    <row r="13562" spans="1:7" hidden="1" x14ac:dyDescent="0.25">
      <c r="A13562" t="s">
        <v>4</v>
      </c>
      <c r="B13562" t="s">
        <v>646</v>
      </c>
      <c r="F13562" t="s">
        <v>28205</v>
      </c>
      <c r="G13562" t="s">
        <v>773</v>
      </c>
    </row>
    <row r="13563" spans="1:7" hidden="1" x14ac:dyDescent="0.25">
      <c r="A13563" t="s">
        <v>4</v>
      </c>
      <c r="B13563" t="s">
        <v>28286</v>
      </c>
      <c r="F13563" t="s">
        <v>28208</v>
      </c>
      <c r="G13563" t="s">
        <v>773</v>
      </c>
    </row>
    <row r="13564" spans="1:7" hidden="1" x14ac:dyDescent="0.25">
      <c r="A13564" t="s">
        <v>803</v>
      </c>
      <c r="B13564" t="s">
        <v>8</v>
      </c>
      <c r="F13564" t="s">
        <v>28211</v>
      </c>
      <c r="G13564" t="s">
        <v>796</v>
      </c>
    </row>
    <row r="13565" spans="1:7" hidden="1" x14ac:dyDescent="0.25">
      <c r="A13565" t="s">
        <v>803</v>
      </c>
      <c r="B13565" t="s">
        <v>8</v>
      </c>
      <c r="F13565" t="s">
        <v>28214</v>
      </c>
      <c r="G13565" t="s">
        <v>796</v>
      </c>
    </row>
    <row r="13566" spans="1:7" hidden="1" x14ac:dyDescent="0.25">
      <c r="A13566" t="s">
        <v>803</v>
      </c>
      <c r="B13566" t="s">
        <v>8</v>
      </c>
      <c r="F13566" t="s">
        <v>28217</v>
      </c>
      <c r="G13566" t="s">
        <v>4526</v>
      </c>
    </row>
    <row r="13567" spans="1:7" hidden="1" x14ac:dyDescent="0.25">
      <c r="A13567" t="s">
        <v>803</v>
      </c>
      <c r="B13567" t="s">
        <v>8</v>
      </c>
      <c r="F13567" t="s">
        <v>28220</v>
      </c>
      <c r="G13567" t="s">
        <v>4526</v>
      </c>
    </row>
    <row r="13568" spans="1:7" hidden="1" x14ac:dyDescent="0.25">
      <c r="A13568" t="s">
        <v>803</v>
      </c>
      <c r="B13568" t="s">
        <v>8</v>
      </c>
      <c r="F13568" t="s">
        <v>28223</v>
      </c>
      <c r="G13568" t="s">
        <v>4867</v>
      </c>
    </row>
    <row r="13569" spans="1:7" hidden="1" x14ac:dyDescent="0.25">
      <c r="A13569" t="s">
        <v>803</v>
      </c>
      <c r="B13569" t="s">
        <v>8</v>
      </c>
      <c r="F13569" t="s">
        <v>28226</v>
      </c>
      <c r="G13569" t="s">
        <v>4867</v>
      </c>
    </row>
    <row r="13570" spans="1:7" hidden="1" x14ac:dyDescent="0.25">
      <c r="A13570" t="s">
        <v>4</v>
      </c>
      <c r="B13570" t="s">
        <v>646</v>
      </c>
      <c r="F13570" t="s">
        <v>28241</v>
      </c>
      <c r="G13570" t="s">
        <v>4868</v>
      </c>
    </row>
    <row r="13571" spans="1:7" hidden="1" x14ac:dyDescent="0.25">
      <c r="A13571" t="s">
        <v>803</v>
      </c>
      <c r="B13571" t="s">
        <v>4869</v>
      </c>
      <c r="F13571" t="s">
        <v>28244</v>
      </c>
      <c r="G13571" t="s">
        <v>4868</v>
      </c>
    </row>
    <row r="13572" spans="1:7" hidden="1" x14ac:dyDescent="0.25">
      <c r="A13572" t="s">
        <v>803</v>
      </c>
      <c r="B13572" t="s">
        <v>4869</v>
      </c>
      <c r="F13572" t="s">
        <v>28247</v>
      </c>
      <c r="G13572" t="s">
        <v>4868</v>
      </c>
    </row>
    <row r="13573" spans="1:7" x14ac:dyDescent="0.25">
      <c r="A13573" t="s">
        <v>803</v>
      </c>
      <c r="B13573" t="s">
        <v>8</v>
      </c>
      <c r="F13573" t="s">
        <v>28277</v>
      </c>
      <c r="G13573" t="s">
        <v>4871</v>
      </c>
    </row>
    <row r="13574" spans="1:7" x14ac:dyDescent="0.25">
      <c r="A13574" t="s">
        <v>803</v>
      </c>
      <c r="B13574" t="s">
        <v>8</v>
      </c>
      <c r="F13574" t="s">
        <v>28280</v>
      </c>
      <c r="G13574" t="s">
        <v>4871</v>
      </c>
    </row>
    <row r="13575" spans="1:7" hidden="1" x14ac:dyDescent="0.25">
      <c r="A13575" t="s">
        <v>91</v>
      </c>
      <c r="B13575" t="s">
        <v>28820</v>
      </c>
      <c r="C13575" t="s">
        <v>51</v>
      </c>
      <c r="F13575" t="s">
        <v>28305</v>
      </c>
      <c r="G13575" t="s">
        <v>91</v>
      </c>
    </row>
    <row r="13576" spans="1:7" hidden="1" x14ac:dyDescent="0.25">
      <c r="A13576" t="s">
        <v>91</v>
      </c>
      <c r="B13576" t="s">
        <v>28283</v>
      </c>
      <c r="C13576" t="s">
        <v>51</v>
      </c>
      <c r="F13576" t="s">
        <v>28308</v>
      </c>
      <c r="G13576" t="s">
        <v>91</v>
      </c>
    </row>
    <row r="13577" spans="1:7" hidden="1" x14ac:dyDescent="0.25">
      <c r="A13577" t="s">
        <v>62</v>
      </c>
      <c r="B13577" t="s">
        <v>8107</v>
      </c>
      <c r="C13577" t="s">
        <v>51</v>
      </c>
      <c r="F13577" t="s">
        <v>28311</v>
      </c>
      <c r="G13577" t="s">
        <v>91</v>
      </c>
    </row>
    <row r="13578" spans="1:7" hidden="1" x14ac:dyDescent="0.25">
      <c r="A13578" t="s">
        <v>62</v>
      </c>
      <c r="B13578" t="s">
        <v>27240</v>
      </c>
      <c r="C13578" t="s">
        <v>58</v>
      </c>
      <c r="E13578" t="s">
        <v>1135</v>
      </c>
      <c r="F13578" t="s">
        <v>28314</v>
      </c>
      <c r="G13578" t="s">
        <v>91</v>
      </c>
    </row>
    <row r="13579" spans="1:7" hidden="1" x14ac:dyDescent="0.25">
      <c r="A13579" t="s">
        <v>91</v>
      </c>
      <c r="B13579" t="s">
        <v>8107</v>
      </c>
      <c r="C13579" t="s">
        <v>51</v>
      </c>
      <c r="F13579" t="s">
        <v>28317</v>
      </c>
      <c r="G13579" t="s">
        <v>91</v>
      </c>
    </row>
    <row r="13580" spans="1:7" hidden="1" x14ac:dyDescent="0.25">
      <c r="A13580" t="s">
        <v>62</v>
      </c>
      <c r="B13580" t="s">
        <v>28283</v>
      </c>
      <c r="C13580" t="s">
        <v>51</v>
      </c>
      <c r="F13580" t="s">
        <v>28320</v>
      </c>
      <c r="G13580" t="s">
        <v>91</v>
      </c>
    </row>
    <row r="13581" spans="1:7" hidden="1" x14ac:dyDescent="0.25">
      <c r="A13581" t="s">
        <v>62</v>
      </c>
      <c r="B13581" t="s">
        <v>8107</v>
      </c>
      <c r="C13581" t="s">
        <v>28821</v>
      </c>
      <c r="F13581" t="s">
        <v>28323</v>
      </c>
      <c r="G13581" t="s">
        <v>91</v>
      </c>
    </row>
    <row r="13582" spans="1:7" hidden="1" x14ac:dyDescent="0.25">
      <c r="A13582" t="s">
        <v>91</v>
      </c>
      <c r="B13582" t="s">
        <v>8107</v>
      </c>
      <c r="C13582" t="s">
        <v>51</v>
      </c>
      <c r="F13582" t="s">
        <v>28326</v>
      </c>
      <c r="G13582" t="s">
        <v>91</v>
      </c>
    </row>
    <row r="13583" spans="1:7" hidden="1" x14ac:dyDescent="0.25">
      <c r="A13583" t="s">
        <v>91</v>
      </c>
      <c r="B13583" t="s">
        <v>14965</v>
      </c>
      <c r="C13583" t="s">
        <v>51</v>
      </c>
      <c r="F13583" t="s">
        <v>28329</v>
      </c>
      <c r="G13583" t="s">
        <v>91</v>
      </c>
    </row>
    <row r="13584" spans="1:7" hidden="1" x14ac:dyDescent="0.25">
      <c r="A13584" t="s">
        <v>91</v>
      </c>
      <c r="B13584" t="s">
        <v>8107</v>
      </c>
      <c r="C13584" t="s">
        <v>51</v>
      </c>
      <c r="F13584" t="s">
        <v>28332</v>
      </c>
      <c r="G13584" t="s">
        <v>91</v>
      </c>
    </row>
    <row r="13585" spans="1:7" hidden="1" x14ac:dyDescent="0.25">
      <c r="A13585" t="s">
        <v>62</v>
      </c>
      <c r="B13585" t="s">
        <v>14965</v>
      </c>
      <c r="C13585" t="s">
        <v>51</v>
      </c>
      <c r="F13585" t="s">
        <v>28335</v>
      </c>
      <c r="G13585" t="s">
        <v>91</v>
      </c>
    </row>
    <row r="13586" spans="1:7" hidden="1" x14ac:dyDescent="0.25">
      <c r="A13586" t="s">
        <v>91</v>
      </c>
      <c r="B13586" t="s">
        <v>28825</v>
      </c>
      <c r="C13586" t="s">
        <v>51</v>
      </c>
      <c r="F13586" t="s">
        <v>28338</v>
      </c>
      <c r="G13586" t="s">
        <v>91</v>
      </c>
    </row>
    <row r="13587" spans="1:7" hidden="1" x14ac:dyDescent="0.25">
      <c r="A13587" t="s">
        <v>62</v>
      </c>
      <c r="B13587" t="s">
        <v>28825</v>
      </c>
      <c r="C13587" t="s">
        <v>28826</v>
      </c>
      <c r="F13587" t="s">
        <v>28341</v>
      </c>
      <c r="G13587" t="s">
        <v>91</v>
      </c>
    </row>
    <row r="13588" spans="1:7" hidden="1" x14ac:dyDescent="0.25">
      <c r="A13588" t="s">
        <v>803</v>
      </c>
      <c r="B13588" t="s">
        <v>8</v>
      </c>
      <c r="F13588" t="s">
        <v>28287</v>
      </c>
      <c r="G13588" t="s">
        <v>4878</v>
      </c>
    </row>
    <row r="13589" spans="1:7" hidden="1" x14ac:dyDescent="0.25">
      <c r="A13589" t="s">
        <v>803</v>
      </c>
      <c r="B13589" t="s">
        <v>8</v>
      </c>
      <c r="F13589" t="s">
        <v>28290</v>
      </c>
      <c r="G13589" t="s">
        <v>4878</v>
      </c>
    </row>
    <row r="13590" spans="1:7" hidden="1" x14ac:dyDescent="0.25">
      <c r="A13590" t="s">
        <v>28827</v>
      </c>
      <c r="B13590" t="s">
        <v>86</v>
      </c>
      <c r="F13590" t="s">
        <v>28293</v>
      </c>
      <c r="G13590" t="s">
        <v>4878</v>
      </c>
    </row>
    <row r="13591" spans="1:7" hidden="1" x14ac:dyDescent="0.25">
      <c r="A13591" t="s">
        <v>28827</v>
      </c>
      <c r="B13591" t="s">
        <v>86</v>
      </c>
      <c r="F13591" t="s">
        <v>28296</v>
      </c>
      <c r="G13591" t="s">
        <v>4878</v>
      </c>
    </row>
    <row r="13592" spans="1:7" hidden="1" x14ac:dyDescent="0.25">
      <c r="A13592" t="s">
        <v>28827</v>
      </c>
      <c r="B13592" t="s">
        <v>86</v>
      </c>
      <c r="F13592" t="s">
        <v>28299</v>
      </c>
      <c r="G13592" t="s">
        <v>4878</v>
      </c>
    </row>
    <row r="13593" spans="1:7" hidden="1" x14ac:dyDescent="0.25">
      <c r="A13593" t="s">
        <v>28827</v>
      </c>
      <c r="B13593" t="s">
        <v>86</v>
      </c>
      <c r="F13593" t="s">
        <v>28302</v>
      </c>
      <c r="G13593" t="s">
        <v>4878</v>
      </c>
    </row>
    <row r="13594" spans="1:7" hidden="1" x14ac:dyDescent="0.25">
      <c r="A13594" t="s">
        <v>4</v>
      </c>
      <c r="B13594" t="s">
        <v>3229</v>
      </c>
      <c r="F13594" t="s">
        <v>28344</v>
      </c>
      <c r="G13594" t="s">
        <v>4860</v>
      </c>
    </row>
    <row r="13595" spans="1:7" hidden="1" x14ac:dyDescent="0.25">
      <c r="A13595" t="s">
        <v>162</v>
      </c>
      <c r="B13595" t="s">
        <v>28829</v>
      </c>
      <c r="C13595" t="s">
        <v>28828</v>
      </c>
      <c r="F13595" t="s">
        <v>28347</v>
      </c>
      <c r="G13595" t="s">
        <v>4860</v>
      </c>
    </row>
    <row r="13596" spans="1:7" hidden="1" x14ac:dyDescent="0.25">
      <c r="A13596" t="s">
        <v>4</v>
      </c>
      <c r="B13596" t="s">
        <v>3229</v>
      </c>
      <c r="F13596" t="s">
        <v>28350</v>
      </c>
      <c r="G13596" t="s">
        <v>4860</v>
      </c>
    </row>
    <row r="13597" spans="1:7" hidden="1" x14ac:dyDescent="0.25">
      <c r="A13597" t="s">
        <v>4</v>
      </c>
      <c r="B13597" t="s">
        <v>3229</v>
      </c>
      <c r="F13597" t="s">
        <v>28353</v>
      </c>
      <c r="G13597" t="s">
        <v>4860</v>
      </c>
    </row>
    <row r="13598" spans="1:7" hidden="1" x14ac:dyDescent="0.25">
      <c r="A13598" t="s">
        <v>28830</v>
      </c>
      <c r="B13598" t="s">
        <v>646</v>
      </c>
      <c r="F13598" t="s">
        <v>28356</v>
      </c>
      <c r="G13598" t="s">
        <v>4860</v>
      </c>
    </row>
    <row r="13599" spans="1:7" hidden="1" x14ac:dyDescent="0.25">
      <c r="A13599" t="s">
        <v>28831</v>
      </c>
      <c r="B13599" t="s">
        <v>646</v>
      </c>
      <c r="F13599" t="s">
        <v>28359</v>
      </c>
      <c r="G13599" t="s">
        <v>4860</v>
      </c>
    </row>
    <row r="13600" spans="1:7" hidden="1" x14ac:dyDescent="0.25">
      <c r="A13600" t="s">
        <v>4</v>
      </c>
      <c r="B13600" t="s">
        <v>3229</v>
      </c>
      <c r="F13600" t="s">
        <v>28362</v>
      </c>
      <c r="G13600" t="s">
        <v>4860</v>
      </c>
    </row>
    <row r="13601" spans="1:7" hidden="1" x14ac:dyDescent="0.25">
      <c r="A13601" t="s">
        <v>4</v>
      </c>
      <c r="B13601" t="s">
        <v>8</v>
      </c>
      <c r="F13601" t="s">
        <v>28365</v>
      </c>
      <c r="G13601" t="s">
        <v>4860</v>
      </c>
    </row>
    <row r="13602" spans="1:7" hidden="1" x14ac:dyDescent="0.25">
      <c r="A13602" t="s">
        <v>4</v>
      </c>
      <c r="B13602" t="s">
        <v>8</v>
      </c>
      <c r="F13602" t="s">
        <v>28368</v>
      </c>
      <c r="G13602" t="s">
        <v>4860</v>
      </c>
    </row>
    <row r="13603" spans="1:7" hidden="1" x14ac:dyDescent="0.25">
      <c r="A13603" t="s">
        <v>4</v>
      </c>
      <c r="B13603" t="s">
        <v>8</v>
      </c>
      <c r="F13603" t="s">
        <v>28371</v>
      </c>
      <c r="G13603" t="s">
        <v>4860</v>
      </c>
    </row>
    <row r="13604" spans="1:7" hidden="1" x14ac:dyDescent="0.25">
      <c r="A13604" t="s">
        <v>4</v>
      </c>
      <c r="B13604" t="s">
        <v>3229</v>
      </c>
      <c r="F13604" t="s">
        <v>28374</v>
      </c>
      <c r="G13604" t="s">
        <v>4860</v>
      </c>
    </row>
    <row r="13605" spans="1:7" hidden="1" x14ac:dyDescent="0.25">
      <c r="A13605" t="s">
        <v>4</v>
      </c>
      <c r="B13605" t="s">
        <v>3229</v>
      </c>
      <c r="F13605" t="s">
        <v>28377</v>
      </c>
      <c r="G13605" t="s">
        <v>4860</v>
      </c>
    </row>
    <row r="13606" spans="1:7" hidden="1" x14ac:dyDescent="0.25">
      <c r="A13606" t="s">
        <v>4</v>
      </c>
      <c r="B13606" t="s">
        <v>3229</v>
      </c>
      <c r="F13606" t="s">
        <v>28380</v>
      </c>
      <c r="G13606" t="s">
        <v>4860</v>
      </c>
    </row>
    <row r="13607" spans="1:7" hidden="1" x14ac:dyDescent="0.25">
      <c r="A13607" t="s">
        <v>4</v>
      </c>
      <c r="B13607" t="s">
        <v>3229</v>
      </c>
      <c r="F13607" t="s">
        <v>28383</v>
      </c>
      <c r="G13607" t="s">
        <v>4860</v>
      </c>
    </row>
    <row r="13608" spans="1:7" hidden="1" x14ac:dyDescent="0.25">
      <c r="A13608" t="s">
        <v>4</v>
      </c>
      <c r="B13608" t="s">
        <v>3229</v>
      </c>
      <c r="F13608" t="s">
        <v>28386</v>
      </c>
      <c r="G13608" t="s">
        <v>4860</v>
      </c>
    </row>
    <row r="13609" spans="1:7" hidden="1" x14ac:dyDescent="0.25">
      <c r="A13609" t="s">
        <v>4</v>
      </c>
      <c r="B13609" t="s">
        <v>3229</v>
      </c>
      <c r="F13609" t="s">
        <v>28389</v>
      </c>
      <c r="G13609" t="s">
        <v>4860</v>
      </c>
    </row>
    <row r="13610" spans="1:7" hidden="1" x14ac:dyDescent="0.25">
      <c r="A13610" t="s">
        <v>4</v>
      </c>
      <c r="B13610" t="s">
        <v>3229</v>
      </c>
      <c r="F13610" t="s">
        <v>28392</v>
      </c>
      <c r="G13610" t="s">
        <v>4860</v>
      </c>
    </row>
    <row r="13611" spans="1:7" hidden="1" x14ac:dyDescent="0.25">
      <c r="A13611" t="s">
        <v>4</v>
      </c>
      <c r="B13611" t="s">
        <v>3229</v>
      </c>
      <c r="F13611" t="s">
        <v>28652</v>
      </c>
      <c r="G13611" t="s">
        <v>467</v>
      </c>
    </row>
    <row r="13612" spans="1:7" hidden="1" x14ac:dyDescent="0.25">
      <c r="A13612" t="s">
        <v>4</v>
      </c>
      <c r="B13612" t="s">
        <v>3229</v>
      </c>
      <c r="F13612" t="s">
        <v>28655</v>
      </c>
      <c r="G13612" t="s">
        <v>467</v>
      </c>
    </row>
    <row r="13613" spans="1:7" hidden="1" x14ac:dyDescent="0.25">
      <c r="A13613" t="s">
        <v>4</v>
      </c>
      <c r="B13613" t="s">
        <v>3229</v>
      </c>
      <c r="F13613" t="s">
        <v>28658</v>
      </c>
      <c r="G13613" t="s">
        <v>467</v>
      </c>
    </row>
    <row r="13614" spans="1:7" hidden="1" x14ac:dyDescent="0.25">
      <c r="A13614" t="s">
        <v>163</v>
      </c>
      <c r="B13614" t="s">
        <v>28829</v>
      </c>
      <c r="C13614" t="s">
        <v>28832</v>
      </c>
      <c r="D13614">
        <v>2</v>
      </c>
      <c r="F13614" t="s">
        <v>28661</v>
      </c>
      <c r="G13614" t="s">
        <v>467</v>
      </c>
    </row>
    <row r="13615" spans="1:7" hidden="1" x14ac:dyDescent="0.25">
      <c r="A13615" t="s">
        <v>163</v>
      </c>
      <c r="B13615" t="s">
        <v>28829</v>
      </c>
      <c r="C13615" t="s">
        <v>28832</v>
      </c>
      <c r="D13615">
        <v>2</v>
      </c>
      <c r="F13615" t="s">
        <v>28664</v>
      </c>
      <c r="G13615" t="s">
        <v>467</v>
      </c>
    </row>
    <row r="13616" spans="1:7" hidden="1" x14ac:dyDescent="0.25">
      <c r="A13616" t="s">
        <v>4</v>
      </c>
      <c r="B13616" t="s">
        <v>3229</v>
      </c>
      <c r="F13616" t="s">
        <v>28667</v>
      </c>
      <c r="G13616" t="s">
        <v>467</v>
      </c>
    </row>
    <row r="13617" spans="1:7" hidden="1" x14ac:dyDescent="0.25">
      <c r="A13617" t="s">
        <v>803</v>
      </c>
      <c r="B13617" t="s">
        <v>8</v>
      </c>
      <c r="F13617" t="s">
        <v>28670</v>
      </c>
      <c r="G13617" t="s">
        <v>467</v>
      </c>
    </row>
    <row r="13618" spans="1:7" hidden="1" x14ac:dyDescent="0.25">
      <c r="A13618" t="s">
        <v>4</v>
      </c>
      <c r="B13618" t="s">
        <v>3229</v>
      </c>
      <c r="F13618" t="s">
        <v>28673</v>
      </c>
      <c r="G13618" t="s">
        <v>467</v>
      </c>
    </row>
    <row r="13619" spans="1:7" hidden="1" x14ac:dyDescent="0.25">
      <c r="A13619" t="s">
        <v>4</v>
      </c>
      <c r="B13619" t="s">
        <v>260</v>
      </c>
      <c r="F13619" t="s">
        <v>28676</v>
      </c>
      <c r="G13619" t="s">
        <v>468</v>
      </c>
    </row>
    <row r="13620" spans="1:7" hidden="1" x14ac:dyDescent="0.25">
      <c r="A13620" t="s">
        <v>803</v>
      </c>
      <c r="B13620" t="s">
        <v>8</v>
      </c>
      <c r="F13620" t="s">
        <v>28679</v>
      </c>
      <c r="G13620" t="s">
        <v>468</v>
      </c>
    </row>
    <row r="13621" spans="1:7" hidden="1" x14ac:dyDescent="0.25">
      <c r="A13621" t="s">
        <v>803</v>
      </c>
      <c r="B13621" t="s">
        <v>8</v>
      </c>
      <c r="F13621" t="s">
        <v>28682</v>
      </c>
      <c r="G13621" t="s">
        <v>468</v>
      </c>
    </row>
    <row r="13622" spans="1:7" hidden="1" x14ac:dyDescent="0.25">
      <c r="A13622" t="s">
        <v>4</v>
      </c>
      <c r="B13622" t="s">
        <v>8</v>
      </c>
      <c r="F13622" t="s">
        <v>28685</v>
      </c>
      <c r="G13622" t="s">
        <v>468</v>
      </c>
    </row>
    <row r="13623" spans="1:7" hidden="1" x14ac:dyDescent="0.25">
      <c r="A13623" t="s">
        <v>4</v>
      </c>
      <c r="B13623" t="s">
        <v>260</v>
      </c>
      <c r="F13623" t="s">
        <v>28688</v>
      </c>
      <c r="G13623" t="s">
        <v>468</v>
      </c>
    </row>
    <row r="13624" spans="1:7" hidden="1" x14ac:dyDescent="0.25">
      <c r="A13624" t="s">
        <v>4</v>
      </c>
      <c r="B13624" t="s">
        <v>260</v>
      </c>
      <c r="F13624" t="s">
        <v>28691</v>
      </c>
      <c r="G13624" t="s">
        <v>29620</v>
      </c>
    </row>
    <row r="13625" spans="1:7" hidden="1" x14ac:dyDescent="0.25">
      <c r="A13625" t="s">
        <v>803</v>
      </c>
      <c r="B13625" t="s">
        <v>8</v>
      </c>
      <c r="F13625" t="s">
        <v>28694</v>
      </c>
      <c r="G13625" t="s">
        <v>29620</v>
      </c>
    </row>
    <row r="13626" spans="1:7" hidden="1" x14ac:dyDescent="0.25">
      <c r="A13626" t="s">
        <v>803</v>
      </c>
      <c r="B13626" t="s">
        <v>8</v>
      </c>
      <c r="F13626" t="s">
        <v>28697</v>
      </c>
      <c r="G13626" t="s">
        <v>29620</v>
      </c>
    </row>
    <row r="13627" spans="1:7" hidden="1" x14ac:dyDescent="0.25">
      <c r="A13627" t="s">
        <v>4524</v>
      </c>
      <c r="B13627" t="s">
        <v>8</v>
      </c>
      <c r="F13627" t="s">
        <v>28700</v>
      </c>
      <c r="G13627" t="s">
        <v>29620</v>
      </c>
    </row>
    <row r="13628" spans="1:7" hidden="1" x14ac:dyDescent="0.25">
      <c r="A13628" t="s">
        <v>4524</v>
      </c>
      <c r="B13628" t="s">
        <v>8</v>
      </c>
      <c r="F13628" t="s">
        <v>28703</v>
      </c>
      <c r="G13628" t="s">
        <v>29620</v>
      </c>
    </row>
    <row r="13629" spans="1:7" hidden="1" x14ac:dyDescent="0.25">
      <c r="A13629" t="s">
        <v>4524</v>
      </c>
      <c r="B13629" t="s">
        <v>8</v>
      </c>
      <c r="F13629" t="s">
        <v>28706</v>
      </c>
      <c r="G13629" t="s">
        <v>29620</v>
      </c>
    </row>
    <row r="13630" spans="1:7" hidden="1" x14ac:dyDescent="0.25">
      <c r="A13630" t="s">
        <v>803</v>
      </c>
      <c r="B13630" t="s">
        <v>8</v>
      </c>
      <c r="F13630" t="s">
        <v>28709</v>
      </c>
      <c r="G13630" t="s">
        <v>29620</v>
      </c>
    </row>
    <row r="13631" spans="1:7" hidden="1" x14ac:dyDescent="0.25">
      <c r="A13631" t="s">
        <v>803</v>
      </c>
      <c r="B13631" t="s">
        <v>8</v>
      </c>
      <c r="F13631" t="s">
        <v>28754</v>
      </c>
      <c r="G13631" t="s">
        <v>470</v>
      </c>
    </row>
    <row r="13632" spans="1:7" hidden="1" x14ac:dyDescent="0.25">
      <c r="A13632" t="s">
        <v>803</v>
      </c>
      <c r="B13632" t="s">
        <v>8</v>
      </c>
      <c r="F13632" t="s">
        <v>28757</v>
      </c>
      <c r="G13632" t="s">
        <v>470</v>
      </c>
    </row>
    <row r="13633" spans="1:7" hidden="1" x14ac:dyDescent="0.25">
      <c r="A13633" t="s">
        <v>803</v>
      </c>
      <c r="B13633" t="s">
        <v>8</v>
      </c>
      <c r="F13633" t="s">
        <v>28760</v>
      </c>
      <c r="G13633" t="s">
        <v>470</v>
      </c>
    </row>
    <row r="13634" spans="1:7" hidden="1" x14ac:dyDescent="0.25">
      <c r="A13634" t="s">
        <v>4</v>
      </c>
      <c r="B13634" t="s">
        <v>260</v>
      </c>
      <c r="F13634" t="s">
        <v>28395</v>
      </c>
      <c r="G13634" t="s">
        <v>4879</v>
      </c>
    </row>
    <row r="13635" spans="1:7" hidden="1" x14ac:dyDescent="0.25">
      <c r="A13635" t="s">
        <v>803</v>
      </c>
      <c r="B13635" t="s">
        <v>9</v>
      </c>
      <c r="F13635" t="s">
        <v>28398</v>
      </c>
      <c r="G13635" t="s">
        <v>4879</v>
      </c>
    </row>
    <row r="13636" spans="1:7" hidden="1" x14ac:dyDescent="0.25">
      <c r="A13636" t="s">
        <v>3371</v>
      </c>
      <c r="B13636" t="s">
        <v>646</v>
      </c>
      <c r="F13636" t="s">
        <v>28401</v>
      </c>
      <c r="G13636" t="s">
        <v>4879</v>
      </c>
    </row>
    <row r="13637" spans="1:7" hidden="1" x14ac:dyDescent="0.25">
      <c r="A13637" t="s">
        <v>3371</v>
      </c>
      <c r="B13637" t="s">
        <v>646</v>
      </c>
      <c r="F13637" t="s">
        <v>28404</v>
      </c>
      <c r="G13637" t="s">
        <v>4879</v>
      </c>
    </row>
    <row r="13638" spans="1:7" hidden="1" x14ac:dyDescent="0.25">
      <c r="A13638" t="s">
        <v>4</v>
      </c>
      <c r="B13638" t="s">
        <v>9</v>
      </c>
      <c r="F13638" t="s">
        <v>28407</v>
      </c>
      <c r="G13638" t="s">
        <v>4879</v>
      </c>
    </row>
    <row r="13639" spans="1:7" hidden="1" x14ac:dyDescent="0.25">
      <c r="A13639" t="s">
        <v>28833</v>
      </c>
      <c r="B13639" t="s">
        <v>646</v>
      </c>
      <c r="F13639" t="s">
        <v>28410</v>
      </c>
      <c r="G13639" t="s">
        <v>4879</v>
      </c>
    </row>
    <row r="13640" spans="1:7" hidden="1" x14ac:dyDescent="0.25">
      <c r="A13640" t="s">
        <v>4</v>
      </c>
      <c r="B13640" t="s">
        <v>9</v>
      </c>
      <c r="F13640" t="s">
        <v>28413</v>
      </c>
      <c r="G13640" t="s">
        <v>4879</v>
      </c>
    </row>
    <row r="13641" spans="1:7" hidden="1" x14ac:dyDescent="0.25">
      <c r="A13641" t="s">
        <v>28834</v>
      </c>
      <c r="B13641" t="s">
        <v>646</v>
      </c>
      <c r="F13641" t="s">
        <v>28416</v>
      </c>
      <c r="G13641" t="s">
        <v>4879</v>
      </c>
    </row>
    <row r="13642" spans="1:7" hidden="1" x14ac:dyDescent="0.25">
      <c r="A13642" t="s">
        <v>4</v>
      </c>
      <c r="B13642" t="s">
        <v>260</v>
      </c>
      <c r="F13642" t="s">
        <v>28419</v>
      </c>
      <c r="G13642" t="s">
        <v>4879</v>
      </c>
    </row>
    <row r="13643" spans="1:7" hidden="1" x14ac:dyDescent="0.25">
      <c r="A13643" t="s">
        <v>3371</v>
      </c>
      <c r="B13643" t="s">
        <v>3372</v>
      </c>
      <c r="F13643" t="s">
        <v>28422</v>
      </c>
      <c r="G13643" t="s">
        <v>4880</v>
      </c>
    </row>
    <row r="13644" spans="1:7" hidden="1" x14ac:dyDescent="0.25">
      <c r="A13644" t="s">
        <v>28835</v>
      </c>
      <c r="B13644" t="s">
        <v>646</v>
      </c>
      <c r="F13644" t="s">
        <v>28425</v>
      </c>
      <c r="G13644" t="s">
        <v>4880</v>
      </c>
    </row>
    <row r="13645" spans="1:7" hidden="1" x14ac:dyDescent="0.25">
      <c r="A13645" t="s">
        <v>28835</v>
      </c>
      <c r="B13645" t="s">
        <v>646</v>
      </c>
      <c r="E13645" t="s">
        <v>1140</v>
      </c>
      <c r="F13645" t="s">
        <v>28428</v>
      </c>
      <c r="G13645" t="s">
        <v>4880</v>
      </c>
    </row>
    <row r="13646" spans="1:7" hidden="1" x14ac:dyDescent="0.25">
      <c r="A13646" t="s">
        <v>817</v>
      </c>
      <c r="B13646" t="s">
        <v>358</v>
      </c>
      <c r="F13646" t="s">
        <v>28431</v>
      </c>
      <c r="G13646" t="s">
        <v>4880</v>
      </c>
    </row>
    <row r="13647" spans="1:7" hidden="1" x14ac:dyDescent="0.25">
      <c r="A13647" t="s">
        <v>817</v>
      </c>
      <c r="B13647" t="s">
        <v>358</v>
      </c>
      <c r="F13647" t="s">
        <v>28434</v>
      </c>
      <c r="G13647" t="s">
        <v>4880</v>
      </c>
    </row>
    <row r="13648" spans="1:7" hidden="1" x14ac:dyDescent="0.25">
      <c r="A13648" t="s">
        <v>817</v>
      </c>
      <c r="B13648" t="s">
        <v>358</v>
      </c>
      <c r="F13648" t="s">
        <v>28437</v>
      </c>
      <c r="G13648" t="s">
        <v>4880</v>
      </c>
    </row>
    <row r="13649" spans="1:7" hidden="1" x14ac:dyDescent="0.25">
      <c r="A13649" t="s">
        <v>4</v>
      </c>
      <c r="B13649" t="s">
        <v>9</v>
      </c>
      <c r="F13649" t="s">
        <v>28440</v>
      </c>
      <c r="G13649" t="s">
        <v>4880</v>
      </c>
    </row>
    <row r="13650" spans="1:7" hidden="1" x14ac:dyDescent="0.25">
      <c r="A13650" t="s">
        <v>803</v>
      </c>
      <c r="B13650" t="s">
        <v>9</v>
      </c>
      <c r="F13650" t="s">
        <v>28443</v>
      </c>
      <c r="G13650" t="s">
        <v>4880</v>
      </c>
    </row>
    <row r="13651" spans="1:7" hidden="1" x14ac:dyDescent="0.25">
      <c r="A13651" t="s">
        <v>162</v>
      </c>
      <c r="B13651" t="s">
        <v>27240</v>
      </c>
      <c r="C13651" t="s">
        <v>58</v>
      </c>
      <c r="F13651" t="s">
        <v>28446</v>
      </c>
      <c r="G13651" t="s">
        <v>4881</v>
      </c>
    </row>
    <row r="13652" spans="1:7" hidden="1" x14ac:dyDescent="0.25">
      <c r="A13652" t="s">
        <v>162</v>
      </c>
      <c r="B13652" t="s">
        <v>27240</v>
      </c>
      <c r="C13652" t="s">
        <v>58</v>
      </c>
      <c r="E13652" t="s">
        <v>1140</v>
      </c>
      <c r="F13652" t="s">
        <v>28448</v>
      </c>
      <c r="G13652" t="s">
        <v>4881</v>
      </c>
    </row>
    <row r="13653" spans="1:7" hidden="1" x14ac:dyDescent="0.25">
      <c r="A13653" t="s">
        <v>162</v>
      </c>
      <c r="B13653" t="s">
        <v>27240</v>
      </c>
      <c r="C13653" t="s">
        <v>58</v>
      </c>
      <c r="E13653" t="s">
        <v>1140</v>
      </c>
      <c r="F13653" t="s">
        <v>28451</v>
      </c>
      <c r="G13653" t="s">
        <v>4881</v>
      </c>
    </row>
    <row r="13654" spans="1:7" hidden="1" x14ac:dyDescent="0.25">
      <c r="A13654" t="s">
        <v>162</v>
      </c>
      <c r="B13654" t="s">
        <v>27240</v>
      </c>
      <c r="C13654" t="s">
        <v>58</v>
      </c>
      <c r="E13654" t="s">
        <v>1140</v>
      </c>
      <c r="F13654" t="s">
        <v>28454</v>
      </c>
      <c r="G13654" t="s">
        <v>4881</v>
      </c>
    </row>
    <row r="13655" spans="1:7" hidden="1" x14ac:dyDescent="0.25">
      <c r="A13655" t="s">
        <v>162</v>
      </c>
      <c r="B13655" t="s">
        <v>27240</v>
      </c>
      <c r="C13655" t="s">
        <v>58</v>
      </c>
      <c r="E13655" t="s">
        <v>1140</v>
      </c>
      <c r="F13655" t="s">
        <v>28457</v>
      </c>
      <c r="G13655" t="s">
        <v>4881</v>
      </c>
    </row>
    <row r="13656" spans="1:7" hidden="1" x14ac:dyDescent="0.25">
      <c r="A13656" t="s">
        <v>162</v>
      </c>
      <c r="B13656" t="s">
        <v>27240</v>
      </c>
      <c r="C13656" t="s">
        <v>58</v>
      </c>
      <c r="E13656" t="s">
        <v>1140</v>
      </c>
      <c r="F13656" t="s">
        <v>28460</v>
      </c>
      <c r="G13656" t="s">
        <v>4881</v>
      </c>
    </row>
    <row r="13657" spans="1:7" hidden="1" x14ac:dyDescent="0.25">
      <c r="A13657" t="s">
        <v>162</v>
      </c>
      <c r="B13657" t="s">
        <v>27240</v>
      </c>
      <c r="C13657" t="s">
        <v>58</v>
      </c>
      <c r="E13657" t="s">
        <v>1140</v>
      </c>
      <c r="F13657" t="s">
        <v>28463</v>
      </c>
      <c r="G13657" t="s">
        <v>4881</v>
      </c>
    </row>
    <row r="13658" spans="1:7" hidden="1" x14ac:dyDescent="0.25">
      <c r="A13658" t="s">
        <v>162</v>
      </c>
      <c r="B13658" t="s">
        <v>27240</v>
      </c>
      <c r="C13658" t="s">
        <v>58</v>
      </c>
      <c r="E13658" t="s">
        <v>1140</v>
      </c>
      <c r="F13658" t="s">
        <v>28466</v>
      </c>
      <c r="G13658" t="s">
        <v>4881</v>
      </c>
    </row>
    <row r="13659" spans="1:7" hidden="1" x14ac:dyDescent="0.25">
      <c r="A13659" t="s">
        <v>162</v>
      </c>
      <c r="B13659" t="s">
        <v>27240</v>
      </c>
      <c r="C13659" t="s">
        <v>58</v>
      </c>
      <c r="E13659" t="s">
        <v>1140</v>
      </c>
      <c r="F13659" t="s">
        <v>28469</v>
      </c>
      <c r="G13659" t="s">
        <v>4881</v>
      </c>
    </row>
    <row r="13660" spans="1:7" hidden="1" x14ac:dyDescent="0.25">
      <c r="A13660" t="s">
        <v>1587</v>
      </c>
      <c r="B13660" t="s">
        <v>27240</v>
      </c>
      <c r="C13660" t="s">
        <v>58</v>
      </c>
      <c r="F13660" t="s">
        <v>28472</v>
      </c>
      <c r="G13660" t="s">
        <v>4881</v>
      </c>
    </row>
    <row r="13661" spans="1:7" hidden="1" x14ac:dyDescent="0.25">
      <c r="A13661" t="s">
        <v>162</v>
      </c>
      <c r="B13661" t="s">
        <v>28836</v>
      </c>
      <c r="C13661" t="s">
        <v>2648</v>
      </c>
      <c r="D13661">
        <v>1</v>
      </c>
      <c r="F13661" t="s">
        <v>28475</v>
      </c>
      <c r="G13661" t="s">
        <v>4881</v>
      </c>
    </row>
    <row r="13662" spans="1:7" hidden="1" x14ac:dyDescent="0.25">
      <c r="A13662" t="s">
        <v>162</v>
      </c>
      <c r="B13662" t="s">
        <v>28836</v>
      </c>
      <c r="C13662" t="s">
        <v>2648</v>
      </c>
      <c r="D13662">
        <v>1</v>
      </c>
      <c r="F13662" t="s">
        <v>28478</v>
      </c>
      <c r="G13662" t="s">
        <v>4881</v>
      </c>
    </row>
    <row r="13663" spans="1:7" hidden="1" x14ac:dyDescent="0.25">
      <c r="A13663" t="s">
        <v>162</v>
      </c>
      <c r="B13663" t="s">
        <v>28836</v>
      </c>
      <c r="C13663" t="s">
        <v>2648</v>
      </c>
      <c r="D13663">
        <v>1</v>
      </c>
      <c r="F13663" t="s">
        <v>28481</v>
      </c>
      <c r="G13663" t="s">
        <v>4881</v>
      </c>
    </row>
    <row r="13664" spans="1:7" hidden="1" x14ac:dyDescent="0.25">
      <c r="A13664" t="s">
        <v>162</v>
      </c>
      <c r="B13664" t="s">
        <v>28836</v>
      </c>
      <c r="C13664" t="s">
        <v>2648</v>
      </c>
      <c r="D13664">
        <v>1</v>
      </c>
      <c r="F13664" t="s">
        <v>28484</v>
      </c>
      <c r="G13664" t="s">
        <v>4881</v>
      </c>
    </row>
    <row r="13665" spans="1:7" hidden="1" x14ac:dyDescent="0.25">
      <c r="A13665" t="s">
        <v>162</v>
      </c>
      <c r="B13665" t="s">
        <v>28836</v>
      </c>
      <c r="C13665" t="s">
        <v>2648</v>
      </c>
      <c r="D13665">
        <v>1</v>
      </c>
      <c r="F13665" t="s">
        <v>28487</v>
      </c>
      <c r="G13665" t="s">
        <v>4881</v>
      </c>
    </row>
    <row r="13666" spans="1:7" hidden="1" x14ac:dyDescent="0.25">
      <c r="A13666" t="s">
        <v>162</v>
      </c>
      <c r="B13666" t="s">
        <v>28836</v>
      </c>
      <c r="C13666" t="s">
        <v>2648</v>
      </c>
      <c r="D13666">
        <v>1</v>
      </c>
      <c r="F13666" t="s">
        <v>28490</v>
      </c>
      <c r="G13666" t="s">
        <v>4881</v>
      </c>
    </row>
    <row r="13667" spans="1:7" hidden="1" x14ac:dyDescent="0.25">
      <c r="A13667" t="s">
        <v>162</v>
      </c>
      <c r="B13667" t="s">
        <v>28836</v>
      </c>
      <c r="C13667" t="s">
        <v>2648</v>
      </c>
      <c r="D13667">
        <v>1</v>
      </c>
      <c r="F13667" t="s">
        <v>28493</v>
      </c>
      <c r="G13667" t="s">
        <v>4881</v>
      </c>
    </row>
    <row r="13668" spans="1:7" hidden="1" x14ac:dyDescent="0.25">
      <c r="A13668" t="s">
        <v>162</v>
      </c>
      <c r="B13668" t="s">
        <v>28836</v>
      </c>
      <c r="C13668" t="s">
        <v>2648</v>
      </c>
      <c r="D13668">
        <v>1</v>
      </c>
      <c r="F13668" t="s">
        <v>28496</v>
      </c>
      <c r="G13668" t="s">
        <v>4881</v>
      </c>
    </row>
    <row r="13669" spans="1:7" hidden="1" x14ac:dyDescent="0.25">
      <c r="A13669" t="s">
        <v>162</v>
      </c>
      <c r="B13669" t="s">
        <v>28836</v>
      </c>
      <c r="C13669" t="s">
        <v>2648</v>
      </c>
      <c r="D13669">
        <v>1</v>
      </c>
      <c r="F13669" t="s">
        <v>28499</v>
      </c>
      <c r="G13669" t="s">
        <v>4881</v>
      </c>
    </row>
    <row r="13670" spans="1:7" hidden="1" x14ac:dyDescent="0.25">
      <c r="A13670" t="s">
        <v>162</v>
      </c>
      <c r="B13670" t="s">
        <v>28836</v>
      </c>
      <c r="C13670" t="s">
        <v>2648</v>
      </c>
      <c r="D13670">
        <v>1</v>
      </c>
      <c r="F13670" t="s">
        <v>28502</v>
      </c>
      <c r="G13670" t="s">
        <v>4881</v>
      </c>
    </row>
    <row r="13671" spans="1:7" hidden="1" x14ac:dyDescent="0.25">
      <c r="A13671" t="s">
        <v>162</v>
      </c>
      <c r="B13671" t="s">
        <v>28836</v>
      </c>
      <c r="C13671" t="s">
        <v>2648</v>
      </c>
      <c r="D13671">
        <v>1</v>
      </c>
      <c r="F13671" t="s">
        <v>28505</v>
      </c>
      <c r="G13671" t="s">
        <v>4881</v>
      </c>
    </row>
    <row r="13672" spans="1:7" hidden="1" x14ac:dyDescent="0.25">
      <c r="A13672" t="s">
        <v>162</v>
      </c>
      <c r="B13672" t="s">
        <v>28836</v>
      </c>
      <c r="C13672" t="s">
        <v>2648</v>
      </c>
      <c r="D13672">
        <v>1</v>
      </c>
      <c r="F13672" t="s">
        <v>28508</v>
      </c>
      <c r="G13672" t="s">
        <v>4881</v>
      </c>
    </row>
    <row r="13673" spans="1:7" hidden="1" x14ac:dyDescent="0.25">
      <c r="A13673" t="s">
        <v>4</v>
      </c>
      <c r="B13673" t="s">
        <v>646</v>
      </c>
      <c r="F13673" t="s">
        <v>28511</v>
      </c>
      <c r="G13673" t="s">
        <v>4881</v>
      </c>
    </row>
    <row r="13674" spans="1:7" hidden="1" x14ac:dyDescent="0.25">
      <c r="A13674" t="s">
        <v>4</v>
      </c>
      <c r="B13674" t="s">
        <v>8</v>
      </c>
      <c r="F13674" t="s">
        <v>28514</v>
      </c>
      <c r="G13674" t="s">
        <v>4881</v>
      </c>
    </row>
    <row r="13675" spans="1:7" hidden="1" x14ac:dyDescent="0.25">
      <c r="A13675" t="s">
        <v>4</v>
      </c>
      <c r="B13675" t="s">
        <v>8</v>
      </c>
      <c r="F13675" t="s">
        <v>28517</v>
      </c>
      <c r="G13675" t="s">
        <v>4881</v>
      </c>
    </row>
    <row r="13676" spans="1:7" hidden="1" x14ac:dyDescent="0.25">
      <c r="A13676" t="s">
        <v>162</v>
      </c>
      <c r="B13676" t="s">
        <v>8107</v>
      </c>
      <c r="C13676" t="s">
        <v>14068</v>
      </c>
      <c r="F13676" t="s">
        <v>28520</v>
      </c>
      <c r="G13676" t="s">
        <v>4881</v>
      </c>
    </row>
    <row r="13677" spans="1:7" hidden="1" x14ac:dyDescent="0.25">
      <c r="A13677" t="s">
        <v>162</v>
      </c>
      <c r="B13677" t="s">
        <v>8107</v>
      </c>
      <c r="C13677" t="s">
        <v>14068</v>
      </c>
      <c r="E13677" t="s">
        <v>1140</v>
      </c>
      <c r="F13677" t="s">
        <v>28523</v>
      </c>
      <c r="G13677" t="s">
        <v>4881</v>
      </c>
    </row>
    <row r="13678" spans="1:7" hidden="1" x14ac:dyDescent="0.25">
      <c r="A13678" t="s">
        <v>162</v>
      </c>
      <c r="B13678" t="s">
        <v>8107</v>
      </c>
      <c r="C13678" t="s">
        <v>14068</v>
      </c>
      <c r="E13678" t="s">
        <v>1140</v>
      </c>
      <c r="F13678" t="s">
        <v>28526</v>
      </c>
      <c r="G13678" t="s">
        <v>4881</v>
      </c>
    </row>
    <row r="13679" spans="1:7" hidden="1" x14ac:dyDescent="0.25">
      <c r="A13679" t="s">
        <v>162</v>
      </c>
      <c r="B13679" t="s">
        <v>8107</v>
      </c>
      <c r="C13679" t="s">
        <v>14068</v>
      </c>
      <c r="E13679" t="s">
        <v>1140</v>
      </c>
      <c r="F13679" t="s">
        <v>28529</v>
      </c>
      <c r="G13679" t="s">
        <v>4881</v>
      </c>
    </row>
    <row r="13680" spans="1:7" hidden="1" x14ac:dyDescent="0.25">
      <c r="A13680" t="s">
        <v>162</v>
      </c>
      <c r="B13680" t="s">
        <v>8107</v>
      </c>
      <c r="C13680" t="s">
        <v>14068</v>
      </c>
      <c r="E13680" t="s">
        <v>1140</v>
      </c>
      <c r="F13680" t="s">
        <v>28532</v>
      </c>
      <c r="G13680" t="s">
        <v>4881</v>
      </c>
    </row>
    <row r="13681" spans="1:7" hidden="1" x14ac:dyDescent="0.25">
      <c r="A13681" t="s">
        <v>162</v>
      </c>
      <c r="B13681" t="s">
        <v>8107</v>
      </c>
      <c r="C13681" t="s">
        <v>14068</v>
      </c>
      <c r="E13681" t="s">
        <v>1140</v>
      </c>
      <c r="F13681" t="s">
        <v>28535</v>
      </c>
      <c r="G13681" t="s">
        <v>4881</v>
      </c>
    </row>
    <row r="13682" spans="1:7" hidden="1" x14ac:dyDescent="0.25">
      <c r="A13682" t="s">
        <v>162</v>
      </c>
      <c r="B13682" t="s">
        <v>8107</v>
      </c>
      <c r="C13682" t="s">
        <v>14068</v>
      </c>
      <c r="E13682" t="s">
        <v>1140</v>
      </c>
      <c r="F13682" t="s">
        <v>28538</v>
      </c>
      <c r="G13682" t="s">
        <v>4881</v>
      </c>
    </row>
    <row r="13683" spans="1:7" hidden="1" x14ac:dyDescent="0.25">
      <c r="A13683" t="s">
        <v>162</v>
      </c>
      <c r="B13683" t="s">
        <v>8107</v>
      </c>
      <c r="C13683" t="s">
        <v>14068</v>
      </c>
      <c r="E13683" t="s">
        <v>1140</v>
      </c>
      <c r="F13683" t="s">
        <v>28541</v>
      </c>
      <c r="G13683" t="s">
        <v>4881</v>
      </c>
    </row>
    <row r="13684" spans="1:7" hidden="1" x14ac:dyDescent="0.25">
      <c r="A13684" t="s">
        <v>162</v>
      </c>
      <c r="B13684" t="s">
        <v>8107</v>
      </c>
      <c r="C13684" t="s">
        <v>58</v>
      </c>
      <c r="F13684" t="s">
        <v>28544</v>
      </c>
      <c r="G13684" t="s">
        <v>4881</v>
      </c>
    </row>
    <row r="13685" spans="1:7" hidden="1" x14ac:dyDescent="0.25">
      <c r="A13685" t="s">
        <v>162</v>
      </c>
      <c r="B13685" t="s">
        <v>8107</v>
      </c>
      <c r="C13685" t="s">
        <v>58</v>
      </c>
      <c r="E13685" t="s">
        <v>1140</v>
      </c>
      <c r="F13685" t="s">
        <v>28547</v>
      </c>
      <c r="G13685" t="s">
        <v>4881</v>
      </c>
    </row>
    <row r="13686" spans="1:7" hidden="1" x14ac:dyDescent="0.25">
      <c r="A13686" t="s">
        <v>162</v>
      </c>
      <c r="B13686" t="s">
        <v>8107</v>
      </c>
      <c r="C13686" t="s">
        <v>58</v>
      </c>
      <c r="E13686" t="s">
        <v>1140</v>
      </c>
      <c r="F13686" t="s">
        <v>28550</v>
      </c>
      <c r="G13686" t="s">
        <v>4881</v>
      </c>
    </row>
    <row r="13687" spans="1:7" hidden="1" x14ac:dyDescent="0.25">
      <c r="A13687" t="s">
        <v>162</v>
      </c>
      <c r="B13687" t="s">
        <v>8107</v>
      </c>
      <c r="C13687" t="s">
        <v>58</v>
      </c>
      <c r="E13687" t="s">
        <v>1140</v>
      </c>
      <c r="F13687" t="s">
        <v>28553</v>
      </c>
      <c r="G13687" t="s">
        <v>4881</v>
      </c>
    </row>
    <row r="13688" spans="1:7" hidden="1" x14ac:dyDescent="0.25">
      <c r="A13688" t="s">
        <v>162</v>
      </c>
      <c r="B13688" t="s">
        <v>8107</v>
      </c>
      <c r="C13688" t="s">
        <v>58</v>
      </c>
      <c r="E13688" t="s">
        <v>1140</v>
      </c>
      <c r="F13688" t="s">
        <v>28556</v>
      </c>
      <c r="G13688" t="s">
        <v>4881</v>
      </c>
    </row>
    <row r="13689" spans="1:7" hidden="1" x14ac:dyDescent="0.25">
      <c r="A13689" t="s">
        <v>162</v>
      </c>
      <c r="B13689" t="s">
        <v>8107</v>
      </c>
      <c r="C13689" t="s">
        <v>58</v>
      </c>
      <c r="E13689" t="s">
        <v>1140</v>
      </c>
      <c r="F13689" t="s">
        <v>28559</v>
      </c>
      <c r="G13689" t="s">
        <v>4881</v>
      </c>
    </row>
    <row r="13690" spans="1:7" hidden="1" x14ac:dyDescent="0.25">
      <c r="A13690" t="s">
        <v>162</v>
      </c>
      <c r="B13690" t="s">
        <v>8107</v>
      </c>
      <c r="C13690" t="s">
        <v>58</v>
      </c>
      <c r="E13690" t="s">
        <v>1140</v>
      </c>
      <c r="F13690" t="s">
        <v>28562</v>
      </c>
      <c r="G13690" t="s">
        <v>4881</v>
      </c>
    </row>
    <row r="13691" spans="1:7" hidden="1" x14ac:dyDescent="0.25">
      <c r="A13691" t="s">
        <v>162</v>
      </c>
      <c r="B13691" t="s">
        <v>8107</v>
      </c>
      <c r="C13691" t="s">
        <v>58</v>
      </c>
      <c r="E13691" t="s">
        <v>1140</v>
      </c>
      <c r="F13691" t="s">
        <v>28565</v>
      </c>
      <c r="G13691" t="s">
        <v>4881</v>
      </c>
    </row>
    <row r="13692" spans="1:7" hidden="1" x14ac:dyDescent="0.25">
      <c r="A13692" t="s">
        <v>227</v>
      </c>
      <c r="B13692" t="s">
        <v>86</v>
      </c>
      <c r="C13692" t="s">
        <v>28837</v>
      </c>
      <c r="F13692" t="s">
        <v>28568</v>
      </c>
      <c r="G13692" t="s">
        <v>4881</v>
      </c>
    </row>
    <row r="13693" spans="1:7" hidden="1" x14ac:dyDescent="0.25">
      <c r="A13693" t="s">
        <v>227</v>
      </c>
      <c r="B13693" t="s">
        <v>86</v>
      </c>
      <c r="C13693" t="s">
        <v>28837</v>
      </c>
      <c r="E13693" t="s">
        <v>1140</v>
      </c>
      <c r="F13693" t="s">
        <v>28571</v>
      </c>
      <c r="G13693" t="s">
        <v>4881</v>
      </c>
    </row>
    <row r="13694" spans="1:7" hidden="1" x14ac:dyDescent="0.25">
      <c r="A13694" t="s">
        <v>28838</v>
      </c>
      <c r="B13694" t="s">
        <v>86</v>
      </c>
      <c r="F13694" t="s">
        <v>28574</v>
      </c>
      <c r="G13694" t="s">
        <v>4881</v>
      </c>
    </row>
    <row r="13695" spans="1:7" hidden="1" x14ac:dyDescent="0.25">
      <c r="A13695" t="s">
        <v>28838</v>
      </c>
      <c r="B13695" t="s">
        <v>86</v>
      </c>
      <c r="E13695" t="s">
        <v>1140</v>
      </c>
      <c r="F13695" t="s">
        <v>28577</v>
      </c>
      <c r="G13695" t="s">
        <v>4881</v>
      </c>
    </row>
    <row r="13696" spans="1:7" hidden="1" x14ac:dyDescent="0.25">
      <c r="A13696" t="s">
        <v>3371</v>
      </c>
      <c r="B13696" t="s">
        <v>646</v>
      </c>
      <c r="F13696" t="s">
        <v>28580</v>
      </c>
      <c r="G13696" t="s">
        <v>4881</v>
      </c>
    </row>
    <row r="13697" spans="1:7" hidden="1" x14ac:dyDescent="0.25">
      <c r="A13697" t="s">
        <v>3371</v>
      </c>
      <c r="B13697" t="s">
        <v>646</v>
      </c>
      <c r="F13697" t="s">
        <v>28583</v>
      </c>
      <c r="G13697" t="s">
        <v>4881</v>
      </c>
    </row>
    <row r="13698" spans="1:7" hidden="1" x14ac:dyDescent="0.25">
      <c r="A13698" t="s">
        <v>3371</v>
      </c>
      <c r="B13698" t="s">
        <v>646</v>
      </c>
      <c r="F13698" t="s">
        <v>28586</v>
      </c>
      <c r="G13698" t="s">
        <v>4881</v>
      </c>
    </row>
    <row r="13699" spans="1:7" hidden="1" x14ac:dyDescent="0.25">
      <c r="A13699" t="s">
        <v>3371</v>
      </c>
      <c r="B13699" t="s">
        <v>646</v>
      </c>
      <c r="F13699" t="s">
        <v>28589</v>
      </c>
      <c r="G13699" t="s">
        <v>4881</v>
      </c>
    </row>
    <row r="13700" spans="1:7" hidden="1" x14ac:dyDescent="0.25">
      <c r="A13700" t="s">
        <v>3371</v>
      </c>
      <c r="B13700" t="s">
        <v>646</v>
      </c>
      <c r="F13700" t="s">
        <v>28592</v>
      </c>
      <c r="G13700" t="s">
        <v>4881</v>
      </c>
    </row>
    <row r="13701" spans="1:7" hidden="1" x14ac:dyDescent="0.25">
      <c r="A13701" t="s">
        <v>28834</v>
      </c>
      <c r="B13701" t="s">
        <v>646</v>
      </c>
      <c r="F13701" t="s">
        <v>28595</v>
      </c>
      <c r="G13701" t="s">
        <v>4881</v>
      </c>
    </row>
    <row r="13702" spans="1:7" hidden="1" x14ac:dyDescent="0.25">
      <c r="A13702" t="s">
        <v>4</v>
      </c>
      <c r="B13702" t="s">
        <v>8</v>
      </c>
      <c r="F13702" t="s">
        <v>28598</v>
      </c>
      <c r="G13702" t="s">
        <v>4881</v>
      </c>
    </row>
    <row r="13703" spans="1:7" hidden="1" x14ac:dyDescent="0.25">
      <c r="A13703" t="s">
        <v>26065</v>
      </c>
      <c r="B13703" t="s">
        <v>28825</v>
      </c>
      <c r="F13703" t="s">
        <v>28601</v>
      </c>
      <c r="G13703" t="s">
        <v>4881</v>
      </c>
    </row>
    <row r="13704" spans="1:7" hidden="1" x14ac:dyDescent="0.25">
      <c r="A13704" t="s">
        <v>26065</v>
      </c>
      <c r="B13704" t="s">
        <v>28825</v>
      </c>
      <c r="E13704" t="s">
        <v>1140</v>
      </c>
      <c r="F13704" t="s">
        <v>28604</v>
      </c>
      <c r="G13704" t="s">
        <v>4881</v>
      </c>
    </row>
    <row r="13705" spans="1:7" hidden="1" x14ac:dyDescent="0.25">
      <c r="A13705" t="s">
        <v>26065</v>
      </c>
      <c r="B13705" t="s">
        <v>28825</v>
      </c>
      <c r="E13705" t="s">
        <v>1140</v>
      </c>
      <c r="F13705" t="s">
        <v>28607</v>
      </c>
      <c r="G13705" t="s">
        <v>4881</v>
      </c>
    </row>
    <row r="13706" spans="1:7" hidden="1" x14ac:dyDescent="0.25">
      <c r="A13706" t="s">
        <v>304</v>
      </c>
      <c r="B13706" t="s">
        <v>28825</v>
      </c>
      <c r="F13706" t="s">
        <v>28610</v>
      </c>
      <c r="G13706" t="s">
        <v>4881</v>
      </c>
    </row>
    <row r="13707" spans="1:7" hidden="1" x14ac:dyDescent="0.25">
      <c r="A13707" t="s">
        <v>803</v>
      </c>
      <c r="B13707" t="s">
        <v>8</v>
      </c>
      <c r="F13707" t="s">
        <v>28613</v>
      </c>
      <c r="G13707" t="s">
        <v>4882</v>
      </c>
    </row>
    <row r="13708" spans="1:7" hidden="1" x14ac:dyDescent="0.25">
      <c r="A13708" t="s">
        <v>3371</v>
      </c>
      <c r="B13708" t="s">
        <v>646</v>
      </c>
      <c r="F13708" t="s">
        <v>28616</v>
      </c>
      <c r="G13708" t="s">
        <v>4882</v>
      </c>
    </row>
    <row r="13709" spans="1:7" hidden="1" x14ac:dyDescent="0.25">
      <c r="A13709" t="s">
        <v>4</v>
      </c>
      <c r="B13709" t="s">
        <v>28820</v>
      </c>
      <c r="E13709" t="s">
        <v>28839</v>
      </c>
      <c r="F13709" t="s">
        <v>28619</v>
      </c>
      <c r="G13709" t="s">
        <v>4882</v>
      </c>
    </row>
    <row r="13710" spans="1:7" hidden="1" x14ac:dyDescent="0.25">
      <c r="A13710" t="s">
        <v>803</v>
      </c>
      <c r="B13710" t="s">
        <v>8</v>
      </c>
      <c r="F13710" t="s">
        <v>28622</v>
      </c>
      <c r="G13710" t="s">
        <v>4882</v>
      </c>
    </row>
    <row r="13711" spans="1:7" hidden="1" x14ac:dyDescent="0.25">
      <c r="A13711" t="s">
        <v>803</v>
      </c>
      <c r="B13711" t="s">
        <v>8</v>
      </c>
      <c r="F13711" t="s">
        <v>28625</v>
      </c>
      <c r="G13711" t="s">
        <v>773</v>
      </c>
    </row>
    <row r="13712" spans="1:7" hidden="1" x14ac:dyDescent="0.25">
      <c r="A13712" t="s">
        <v>803</v>
      </c>
      <c r="B13712" t="s">
        <v>8</v>
      </c>
      <c r="F13712" t="s">
        <v>28628</v>
      </c>
      <c r="G13712" t="s">
        <v>773</v>
      </c>
    </row>
    <row r="13713" spans="1:7" hidden="1" x14ac:dyDescent="0.25">
      <c r="A13713" t="s">
        <v>803</v>
      </c>
      <c r="B13713" t="s">
        <v>8</v>
      </c>
      <c r="F13713" t="s">
        <v>28631</v>
      </c>
      <c r="G13713" t="s">
        <v>796</v>
      </c>
    </row>
    <row r="13714" spans="1:7" hidden="1" x14ac:dyDescent="0.25">
      <c r="A13714" t="s">
        <v>803</v>
      </c>
      <c r="B13714" t="s">
        <v>8</v>
      </c>
      <c r="F13714" t="s">
        <v>28634</v>
      </c>
      <c r="G13714" t="s">
        <v>796</v>
      </c>
    </row>
    <row r="13715" spans="1:7" hidden="1" x14ac:dyDescent="0.25">
      <c r="A13715" t="s">
        <v>28843</v>
      </c>
      <c r="B13715" t="s">
        <v>86</v>
      </c>
      <c r="F13715" t="s">
        <v>28637</v>
      </c>
      <c r="G13715" t="s">
        <v>796</v>
      </c>
    </row>
    <row r="13716" spans="1:7" hidden="1" x14ac:dyDescent="0.25">
      <c r="A13716" t="s">
        <v>803</v>
      </c>
      <c r="B13716" t="s">
        <v>8</v>
      </c>
      <c r="F13716" t="s">
        <v>28640</v>
      </c>
      <c r="G13716" t="s">
        <v>796</v>
      </c>
    </row>
    <row r="13717" spans="1:7" hidden="1" x14ac:dyDescent="0.25">
      <c r="A13717" t="s">
        <v>803</v>
      </c>
      <c r="B13717" t="s">
        <v>8</v>
      </c>
      <c r="F13717" t="s">
        <v>28643</v>
      </c>
      <c r="G13717" t="s">
        <v>4526</v>
      </c>
    </row>
    <row r="13718" spans="1:7" hidden="1" x14ac:dyDescent="0.25">
      <c r="A13718" t="s">
        <v>803</v>
      </c>
      <c r="B13718" t="s">
        <v>8</v>
      </c>
      <c r="F13718" t="s">
        <v>28646</v>
      </c>
      <c r="G13718" t="s">
        <v>4526</v>
      </c>
    </row>
    <row r="13719" spans="1:7" hidden="1" x14ac:dyDescent="0.25">
      <c r="A13719" t="s">
        <v>803</v>
      </c>
      <c r="B13719" t="s">
        <v>8</v>
      </c>
      <c r="F13719" t="s">
        <v>28649</v>
      </c>
      <c r="G13719" t="s">
        <v>4526</v>
      </c>
    </row>
    <row r="13720" spans="1:7" hidden="1" x14ac:dyDescent="0.25">
      <c r="A13720" t="s">
        <v>4</v>
      </c>
      <c r="B13720" t="s">
        <v>260</v>
      </c>
      <c r="F13720" t="s">
        <v>28712</v>
      </c>
      <c r="G13720" t="s">
        <v>4867</v>
      </c>
    </row>
    <row r="13721" spans="1:7" hidden="1" x14ac:dyDescent="0.25">
      <c r="A13721" t="s">
        <v>4</v>
      </c>
      <c r="B13721" t="s">
        <v>260</v>
      </c>
      <c r="F13721" t="s">
        <v>28715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14067</v>
      </c>
      <c r="E13722" t="s">
        <v>4867</v>
      </c>
      <c r="F13722" t="s">
        <v>28718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14067</v>
      </c>
      <c r="F13723" t="s">
        <v>28721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14067</v>
      </c>
      <c r="F13724" t="s">
        <v>28724</v>
      </c>
      <c r="G13724" t="s">
        <v>4867</v>
      </c>
    </row>
    <row r="13725" spans="1:7" hidden="1" x14ac:dyDescent="0.25">
      <c r="A13725" t="s">
        <v>803</v>
      </c>
      <c r="B13725" t="s">
        <v>8</v>
      </c>
      <c r="F13725" t="s">
        <v>28727</v>
      </c>
      <c r="G13725" t="s">
        <v>4867</v>
      </c>
    </row>
    <row r="13726" spans="1:7" hidden="1" x14ac:dyDescent="0.25">
      <c r="A13726" t="s">
        <v>162</v>
      </c>
      <c r="B13726" t="s">
        <v>28825</v>
      </c>
      <c r="C13726" t="s">
        <v>28844</v>
      </c>
      <c r="F13726" t="s">
        <v>28730</v>
      </c>
      <c r="G13726" t="s">
        <v>4867</v>
      </c>
    </row>
    <row r="13727" spans="1:7" hidden="1" x14ac:dyDescent="0.25">
      <c r="A13727" t="s">
        <v>162</v>
      </c>
      <c r="B13727" t="s">
        <v>28825</v>
      </c>
      <c r="C13727" t="s">
        <v>28844</v>
      </c>
      <c r="E13727" t="s">
        <v>1140</v>
      </c>
      <c r="F13727" t="s">
        <v>28733</v>
      </c>
      <c r="G13727" t="s">
        <v>4867</v>
      </c>
    </row>
    <row r="13728" spans="1:7" hidden="1" x14ac:dyDescent="0.25">
      <c r="A13728" t="s">
        <v>162</v>
      </c>
      <c r="B13728" t="s">
        <v>28825</v>
      </c>
      <c r="C13728" t="s">
        <v>261</v>
      </c>
      <c r="F13728" t="s">
        <v>28736</v>
      </c>
      <c r="G13728" t="s">
        <v>4867</v>
      </c>
    </row>
    <row r="13729" spans="1:7" hidden="1" x14ac:dyDescent="0.25">
      <c r="A13729" t="s">
        <v>162</v>
      </c>
      <c r="B13729" t="s">
        <v>28825</v>
      </c>
      <c r="C13729" t="s">
        <v>261</v>
      </c>
      <c r="E13729" t="s">
        <v>1140</v>
      </c>
      <c r="F13729" t="s">
        <v>28739</v>
      </c>
      <c r="G13729" t="s">
        <v>4867</v>
      </c>
    </row>
    <row r="13730" spans="1:7" hidden="1" x14ac:dyDescent="0.25">
      <c r="A13730" t="s">
        <v>162</v>
      </c>
      <c r="B13730" t="s">
        <v>28825</v>
      </c>
      <c r="C13730" t="s">
        <v>1904</v>
      </c>
      <c r="F13730" t="s">
        <v>28745</v>
      </c>
      <c r="G13730" t="s">
        <v>4867</v>
      </c>
    </row>
    <row r="13731" spans="1:7" hidden="1" x14ac:dyDescent="0.25">
      <c r="A13731" t="s">
        <v>162</v>
      </c>
      <c r="B13731" t="s">
        <v>28825</v>
      </c>
      <c r="C13731" t="s">
        <v>1904</v>
      </c>
      <c r="F13731" t="s">
        <v>28748</v>
      </c>
      <c r="G13731" t="s">
        <v>4867</v>
      </c>
    </row>
    <row r="13732" spans="1:7" hidden="1" x14ac:dyDescent="0.25">
      <c r="A13732" t="s">
        <v>162</v>
      </c>
      <c r="B13732" t="s">
        <v>28825</v>
      </c>
      <c r="C13732" t="s">
        <v>261</v>
      </c>
      <c r="E13732" t="s">
        <v>1140</v>
      </c>
      <c r="F13732" t="s">
        <v>28751</v>
      </c>
      <c r="G13732" t="s">
        <v>4867</v>
      </c>
    </row>
    <row r="13733" spans="1:7" hidden="1" x14ac:dyDescent="0.25">
      <c r="A13733" t="s">
        <v>4</v>
      </c>
      <c r="B13733" t="s">
        <v>646</v>
      </c>
      <c r="F13733" t="s">
        <v>28763</v>
      </c>
      <c r="G13733" t="s">
        <v>4868</v>
      </c>
    </row>
    <row r="13734" spans="1:7" hidden="1" x14ac:dyDescent="0.25">
      <c r="A13734" t="s">
        <v>4</v>
      </c>
      <c r="B13734" t="s">
        <v>646</v>
      </c>
      <c r="F13734" t="s">
        <v>28766</v>
      </c>
      <c r="G13734" t="s">
        <v>4868</v>
      </c>
    </row>
    <row r="13735" spans="1:7" hidden="1" x14ac:dyDescent="0.25">
      <c r="A13735" t="s">
        <v>4</v>
      </c>
      <c r="B13735" t="s">
        <v>646</v>
      </c>
      <c r="F13735" t="s">
        <v>28769</v>
      </c>
      <c r="G13735" t="s">
        <v>4868</v>
      </c>
    </row>
    <row r="13736" spans="1:7" hidden="1" x14ac:dyDescent="0.25">
      <c r="A13736" t="s">
        <v>4</v>
      </c>
      <c r="B13736" t="s">
        <v>260</v>
      </c>
      <c r="F13736" t="s">
        <v>28772</v>
      </c>
      <c r="G13736" t="s">
        <v>4868</v>
      </c>
    </row>
    <row r="13737" spans="1:7" hidden="1" x14ac:dyDescent="0.25">
      <c r="A13737" t="s">
        <v>4</v>
      </c>
      <c r="B13737" t="s">
        <v>260</v>
      </c>
      <c r="F13737" t="s">
        <v>28775</v>
      </c>
      <c r="G13737" t="s">
        <v>4868</v>
      </c>
    </row>
    <row r="13738" spans="1:7" x14ac:dyDescent="0.25">
      <c r="A13738" t="s">
        <v>803</v>
      </c>
      <c r="B13738" t="s">
        <v>8</v>
      </c>
      <c r="F13738" t="s">
        <v>28778</v>
      </c>
      <c r="G13738" t="s">
        <v>4871</v>
      </c>
    </row>
    <row r="13739" spans="1:7" x14ac:dyDescent="0.25">
      <c r="A13739" t="s">
        <v>21603</v>
      </c>
      <c r="B13739" t="s">
        <v>22568</v>
      </c>
      <c r="C13739" t="s">
        <v>51</v>
      </c>
      <c r="F13739" t="s">
        <v>28781</v>
      </c>
      <c r="G13739" t="s">
        <v>4871</v>
      </c>
    </row>
    <row r="13740" spans="1:7" x14ac:dyDescent="0.25">
      <c r="A13740" t="s">
        <v>4</v>
      </c>
      <c r="B13740" t="s">
        <v>8</v>
      </c>
      <c r="F13740" t="s">
        <v>28784</v>
      </c>
      <c r="G13740" t="s">
        <v>4871</v>
      </c>
    </row>
    <row r="13741" spans="1:7" x14ac:dyDescent="0.25">
      <c r="A13741" t="s">
        <v>115</v>
      </c>
      <c r="B13741" t="s">
        <v>8107</v>
      </c>
      <c r="C13741" t="s">
        <v>28845</v>
      </c>
      <c r="F13741" t="s">
        <v>28787</v>
      </c>
      <c r="G13741" t="s">
        <v>4871</v>
      </c>
    </row>
    <row r="13742" spans="1:7" x14ac:dyDescent="0.25">
      <c r="A13742" t="s">
        <v>803</v>
      </c>
      <c r="B13742" t="s">
        <v>8</v>
      </c>
      <c r="F13742" t="s">
        <v>28790</v>
      </c>
      <c r="G13742" t="s">
        <v>4871</v>
      </c>
    </row>
    <row r="13743" spans="1:7" x14ac:dyDescent="0.25">
      <c r="A13743" t="s">
        <v>803</v>
      </c>
      <c r="B13743" t="s">
        <v>8</v>
      </c>
      <c r="F13743" t="s">
        <v>28793</v>
      </c>
      <c r="G13743" t="s">
        <v>4871</v>
      </c>
    </row>
    <row r="13744" spans="1:7" x14ac:dyDescent="0.25">
      <c r="A13744" t="s">
        <v>803</v>
      </c>
      <c r="B13744" t="s">
        <v>8</v>
      </c>
      <c r="F13744" t="s">
        <v>28796</v>
      </c>
      <c r="G13744" t="s">
        <v>4871</v>
      </c>
    </row>
    <row r="13745" spans="1:7" x14ac:dyDescent="0.25">
      <c r="A13745" t="s">
        <v>803</v>
      </c>
      <c r="B13745" t="s">
        <v>8</v>
      </c>
      <c r="F13745" t="s">
        <v>28799</v>
      </c>
      <c r="G13745" t="s">
        <v>4871</v>
      </c>
    </row>
    <row r="13746" spans="1:7" x14ac:dyDescent="0.25">
      <c r="A13746" t="s">
        <v>115</v>
      </c>
      <c r="B13746" t="s">
        <v>22568</v>
      </c>
      <c r="C13746" t="s">
        <v>51</v>
      </c>
      <c r="F13746" t="s">
        <v>28802</v>
      </c>
      <c r="G13746" t="s">
        <v>4871</v>
      </c>
    </row>
    <row r="13747" spans="1:7" x14ac:dyDescent="0.25">
      <c r="A13747" t="s">
        <v>162</v>
      </c>
      <c r="B13747" t="s">
        <v>22568</v>
      </c>
      <c r="C13747" t="s">
        <v>28837</v>
      </c>
      <c r="E13747" t="s">
        <v>28846</v>
      </c>
      <c r="F13747" t="s">
        <v>28805</v>
      </c>
      <c r="G13747" t="s">
        <v>4871</v>
      </c>
    </row>
    <row r="13748" spans="1:7" x14ac:dyDescent="0.25">
      <c r="A13748" t="s">
        <v>115</v>
      </c>
      <c r="B13748" t="s">
        <v>22568</v>
      </c>
      <c r="C13748" t="s">
        <v>28837</v>
      </c>
      <c r="F13748" t="s">
        <v>28808</v>
      </c>
      <c r="G13748" t="s">
        <v>4871</v>
      </c>
    </row>
    <row r="13749" spans="1:7" x14ac:dyDescent="0.25">
      <c r="A13749" t="s">
        <v>21603</v>
      </c>
      <c r="B13749" t="s">
        <v>28847</v>
      </c>
      <c r="F13749" t="s">
        <v>28811</v>
      </c>
      <c r="G13749" t="s">
        <v>4871</v>
      </c>
    </row>
    <row r="13750" spans="1:7" x14ac:dyDescent="0.25">
      <c r="A13750" t="s">
        <v>4</v>
      </c>
      <c r="B13750" t="s">
        <v>8</v>
      </c>
      <c r="F13750" t="s">
        <v>28814</v>
      </c>
      <c r="G13750" t="s">
        <v>4871</v>
      </c>
    </row>
    <row r="13751" spans="1:7" x14ac:dyDescent="0.25">
      <c r="A13751" t="s">
        <v>28827</v>
      </c>
      <c r="B13751" t="s">
        <v>86</v>
      </c>
      <c r="F13751" t="s">
        <v>28817</v>
      </c>
      <c r="G13751" t="s">
        <v>4871</v>
      </c>
    </row>
    <row r="13752" spans="1:7" hidden="1" x14ac:dyDescent="0.25">
      <c r="A13752" t="s">
        <v>62</v>
      </c>
      <c r="B13752" t="s">
        <v>8107</v>
      </c>
      <c r="C13752" t="s">
        <v>51</v>
      </c>
      <c r="F13752" t="s">
        <v>28822</v>
      </c>
      <c r="G13752" t="s">
        <v>91</v>
      </c>
    </row>
    <row r="13753" spans="1:7" hidden="1" x14ac:dyDescent="0.25">
      <c r="A13753" t="s">
        <v>803</v>
      </c>
      <c r="B13753" t="s">
        <v>8</v>
      </c>
      <c r="F13753" t="s">
        <v>28840</v>
      </c>
      <c r="G13753" t="s">
        <v>773</v>
      </c>
    </row>
    <row r="13754" spans="1:7" hidden="1" x14ac:dyDescent="0.25">
      <c r="A13754" t="s">
        <v>91</v>
      </c>
      <c r="B13754" t="s">
        <v>29148</v>
      </c>
      <c r="C13754" t="s">
        <v>51</v>
      </c>
      <c r="F13754" t="s">
        <v>28890</v>
      </c>
      <c r="G13754" t="s">
        <v>91</v>
      </c>
    </row>
    <row r="13755" spans="1:7" hidden="1" x14ac:dyDescent="0.25">
      <c r="A13755" t="s">
        <v>62</v>
      </c>
      <c r="B13755" t="s">
        <v>29148</v>
      </c>
      <c r="C13755" t="s">
        <v>2650</v>
      </c>
      <c r="F13755" t="s">
        <v>28893</v>
      </c>
      <c r="G13755" t="s">
        <v>91</v>
      </c>
    </row>
    <row r="13756" spans="1:7" hidden="1" x14ac:dyDescent="0.25">
      <c r="A13756" t="s">
        <v>62</v>
      </c>
      <c r="B13756" t="s">
        <v>22568</v>
      </c>
      <c r="C13756" t="s">
        <v>28837</v>
      </c>
      <c r="F13756" t="s">
        <v>28896</v>
      </c>
      <c r="G13756" t="s">
        <v>91</v>
      </c>
    </row>
    <row r="13757" spans="1:7" hidden="1" x14ac:dyDescent="0.25">
      <c r="A13757" t="s">
        <v>91</v>
      </c>
      <c r="B13757" t="s">
        <v>29149</v>
      </c>
      <c r="F13757" t="s">
        <v>28899</v>
      </c>
      <c r="G13757" t="s">
        <v>91</v>
      </c>
    </row>
    <row r="13758" spans="1:7" hidden="1" x14ac:dyDescent="0.25">
      <c r="A13758" t="s">
        <v>803</v>
      </c>
      <c r="B13758" t="s">
        <v>8</v>
      </c>
      <c r="F13758" t="s">
        <v>28902</v>
      </c>
      <c r="G13758" t="s">
        <v>91</v>
      </c>
    </row>
    <row r="13759" spans="1:7" hidden="1" x14ac:dyDescent="0.25">
      <c r="A13759" t="s">
        <v>803</v>
      </c>
      <c r="B13759" t="s">
        <v>8</v>
      </c>
      <c r="F13759" t="s">
        <v>28905</v>
      </c>
      <c r="G13759" t="s">
        <v>91</v>
      </c>
    </row>
    <row r="13760" spans="1:7" hidden="1" x14ac:dyDescent="0.25">
      <c r="A13760" t="s">
        <v>91</v>
      </c>
      <c r="B13760" t="s">
        <v>22568</v>
      </c>
      <c r="C13760" t="s">
        <v>51</v>
      </c>
      <c r="F13760" t="s">
        <v>28908</v>
      </c>
      <c r="G13760" t="s">
        <v>91</v>
      </c>
    </row>
    <row r="13761" spans="1:7" hidden="1" x14ac:dyDescent="0.25">
      <c r="A13761" t="s">
        <v>91</v>
      </c>
      <c r="B13761" t="s">
        <v>29150</v>
      </c>
      <c r="C13761" t="s">
        <v>29151</v>
      </c>
      <c r="F13761" t="s">
        <v>28911</v>
      </c>
      <c r="G13761" t="s">
        <v>91</v>
      </c>
    </row>
    <row r="13762" spans="1:7" hidden="1" x14ac:dyDescent="0.25">
      <c r="A13762" t="s">
        <v>62</v>
      </c>
      <c r="B13762" t="s">
        <v>29150</v>
      </c>
      <c r="C13762" t="s">
        <v>29151</v>
      </c>
      <c r="F13762" t="s">
        <v>28914</v>
      </c>
      <c r="G13762" t="s">
        <v>91</v>
      </c>
    </row>
    <row r="13763" spans="1:7" hidden="1" x14ac:dyDescent="0.25">
      <c r="A13763" t="s">
        <v>91</v>
      </c>
      <c r="B13763" t="s">
        <v>70</v>
      </c>
      <c r="F13763" t="s">
        <v>28917</v>
      </c>
      <c r="G13763" t="s">
        <v>91</v>
      </c>
    </row>
    <row r="13764" spans="1:7" hidden="1" x14ac:dyDescent="0.25">
      <c r="A13764" t="s">
        <v>62</v>
      </c>
      <c r="B13764" t="s">
        <v>70</v>
      </c>
      <c r="C13764" t="s">
        <v>58</v>
      </c>
      <c r="F13764" t="s">
        <v>28920</v>
      </c>
      <c r="G13764" t="s">
        <v>91</v>
      </c>
    </row>
    <row r="13765" spans="1:7" hidden="1" x14ac:dyDescent="0.25">
      <c r="A13765" t="s">
        <v>91</v>
      </c>
      <c r="B13765" t="s">
        <v>70</v>
      </c>
      <c r="F13765" t="s">
        <v>28923</v>
      </c>
      <c r="G13765" t="s">
        <v>91</v>
      </c>
    </row>
    <row r="13766" spans="1:7" hidden="1" x14ac:dyDescent="0.25">
      <c r="A13766" t="s">
        <v>62</v>
      </c>
      <c r="B13766" t="s">
        <v>70</v>
      </c>
      <c r="F13766" t="s">
        <v>28926</v>
      </c>
      <c r="G13766" t="s">
        <v>91</v>
      </c>
    </row>
    <row r="13767" spans="1:7" hidden="1" x14ac:dyDescent="0.25">
      <c r="A13767" t="s">
        <v>62</v>
      </c>
      <c r="B13767" t="s">
        <v>29150</v>
      </c>
      <c r="C13767" t="s">
        <v>29151</v>
      </c>
      <c r="F13767" t="s">
        <v>28929</v>
      </c>
      <c r="G13767" t="s">
        <v>91</v>
      </c>
    </row>
    <row r="13768" spans="1:7" hidden="1" x14ac:dyDescent="0.25">
      <c r="A13768" t="s">
        <v>803</v>
      </c>
      <c r="B13768" t="s">
        <v>8</v>
      </c>
      <c r="F13768" t="s">
        <v>28848</v>
      </c>
      <c r="G13768" t="s">
        <v>4878</v>
      </c>
    </row>
    <row r="13769" spans="1:7" hidden="1" x14ac:dyDescent="0.25">
      <c r="A13769" t="s">
        <v>803</v>
      </c>
      <c r="B13769" t="s">
        <v>8</v>
      </c>
      <c r="F13769" t="s">
        <v>28851</v>
      </c>
      <c r="G13769" t="s">
        <v>4878</v>
      </c>
    </row>
    <row r="13770" spans="1:7" hidden="1" x14ac:dyDescent="0.25">
      <c r="A13770" t="s">
        <v>803</v>
      </c>
      <c r="B13770" t="s">
        <v>8</v>
      </c>
      <c r="F13770" t="s">
        <v>28854</v>
      </c>
      <c r="G13770" t="s">
        <v>4878</v>
      </c>
    </row>
    <row r="13771" spans="1:7" hidden="1" x14ac:dyDescent="0.25">
      <c r="A13771" t="s">
        <v>803</v>
      </c>
      <c r="B13771" t="s">
        <v>8</v>
      </c>
      <c r="F13771" t="s">
        <v>28857</v>
      </c>
      <c r="G13771" t="s">
        <v>4878</v>
      </c>
    </row>
    <row r="13772" spans="1:7" hidden="1" x14ac:dyDescent="0.25">
      <c r="A13772" t="s">
        <v>4</v>
      </c>
      <c r="B13772" t="s">
        <v>3229</v>
      </c>
      <c r="F13772" t="s">
        <v>28860</v>
      </c>
      <c r="G13772" t="s">
        <v>4860</v>
      </c>
    </row>
    <row r="13773" spans="1:7" hidden="1" x14ac:dyDescent="0.25">
      <c r="A13773" t="s">
        <v>4</v>
      </c>
      <c r="B13773" t="s">
        <v>3229</v>
      </c>
      <c r="F13773" t="s">
        <v>28863</v>
      </c>
      <c r="G13773" t="s">
        <v>4860</v>
      </c>
    </row>
    <row r="13774" spans="1:7" hidden="1" x14ac:dyDescent="0.25">
      <c r="A13774" t="s">
        <v>4</v>
      </c>
      <c r="B13774" t="s">
        <v>3229</v>
      </c>
      <c r="F13774" t="s">
        <v>28866</v>
      </c>
      <c r="G13774" t="s">
        <v>4860</v>
      </c>
    </row>
    <row r="13775" spans="1:7" hidden="1" x14ac:dyDescent="0.25">
      <c r="A13775" t="s">
        <v>4</v>
      </c>
      <c r="B13775" t="s">
        <v>3229</v>
      </c>
      <c r="F13775" t="s">
        <v>28869</v>
      </c>
      <c r="G13775" t="s">
        <v>4860</v>
      </c>
    </row>
    <row r="13776" spans="1:7" hidden="1" x14ac:dyDescent="0.25">
      <c r="A13776" t="s">
        <v>4</v>
      </c>
      <c r="B13776" t="s">
        <v>3229</v>
      </c>
      <c r="F13776" t="s">
        <v>28872</v>
      </c>
      <c r="G13776" t="s">
        <v>4860</v>
      </c>
    </row>
    <row r="13777" spans="1:7" hidden="1" x14ac:dyDescent="0.25">
      <c r="A13777" t="s">
        <v>162</v>
      </c>
      <c r="B13777" t="s">
        <v>28829</v>
      </c>
      <c r="C13777" t="s">
        <v>28828</v>
      </c>
      <c r="F13777" t="s">
        <v>28875</v>
      </c>
      <c r="G13777" t="s">
        <v>4860</v>
      </c>
    </row>
    <row r="13778" spans="1:7" hidden="1" x14ac:dyDescent="0.25">
      <c r="A13778" t="s">
        <v>4</v>
      </c>
      <c r="B13778" t="s">
        <v>3229</v>
      </c>
      <c r="F13778" t="s">
        <v>28878</v>
      </c>
      <c r="G13778" t="s">
        <v>4860</v>
      </c>
    </row>
    <row r="13779" spans="1:7" hidden="1" x14ac:dyDescent="0.25">
      <c r="A13779" t="s">
        <v>4</v>
      </c>
      <c r="B13779" t="s">
        <v>8</v>
      </c>
      <c r="F13779" t="s">
        <v>28881</v>
      </c>
      <c r="G13779" t="s">
        <v>4860</v>
      </c>
    </row>
    <row r="13780" spans="1:7" hidden="1" x14ac:dyDescent="0.25">
      <c r="A13780" t="s">
        <v>4</v>
      </c>
      <c r="B13780" t="s">
        <v>3229</v>
      </c>
      <c r="F13780" t="s">
        <v>28884</v>
      </c>
      <c r="G13780" t="s">
        <v>4860</v>
      </c>
    </row>
    <row r="13781" spans="1:7" hidden="1" x14ac:dyDescent="0.25">
      <c r="A13781" t="s">
        <v>4</v>
      </c>
      <c r="B13781" t="s">
        <v>3229</v>
      </c>
      <c r="F13781" t="s">
        <v>28887</v>
      </c>
      <c r="G13781" t="s">
        <v>4860</v>
      </c>
    </row>
    <row r="13782" spans="1:7" hidden="1" x14ac:dyDescent="0.25">
      <c r="A13782" t="s">
        <v>162</v>
      </c>
      <c r="B13782" t="s">
        <v>29148</v>
      </c>
      <c r="C13782" t="s">
        <v>2650</v>
      </c>
      <c r="E13782" t="s">
        <v>467</v>
      </c>
      <c r="F13782" t="s">
        <v>29076</v>
      </c>
      <c r="G13782" t="s">
        <v>467</v>
      </c>
    </row>
    <row r="13783" spans="1:7" hidden="1" x14ac:dyDescent="0.25">
      <c r="A13783" t="s">
        <v>162</v>
      </c>
      <c r="B13783" t="s">
        <v>29148</v>
      </c>
      <c r="C13783" t="s">
        <v>2650</v>
      </c>
      <c r="E13783" t="s">
        <v>1140</v>
      </c>
      <c r="F13783" t="s">
        <v>29079</v>
      </c>
      <c r="G13783" t="s">
        <v>467</v>
      </c>
    </row>
    <row r="13784" spans="1:7" hidden="1" x14ac:dyDescent="0.25">
      <c r="A13784" t="s">
        <v>4</v>
      </c>
      <c r="B13784" t="s">
        <v>3229</v>
      </c>
      <c r="F13784" t="s">
        <v>29082</v>
      </c>
      <c r="G13784" t="s">
        <v>467</v>
      </c>
    </row>
    <row r="13785" spans="1:7" hidden="1" x14ac:dyDescent="0.25">
      <c r="A13785" t="s">
        <v>803</v>
      </c>
      <c r="B13785" t="s">
        <v>8</v>
      </c>
      <c r="F13785" t="s">
        <v>29085</v>
      </c>
      <c r="G13785" t="s">
        <v>467</v>
      </c>
    </row>
    <row r="13786" spans="1:7" hidden="1" x14ac:dyDescent="0.25">
      <c r="A13786" t="s">
        <v>803</v>
      </c>
      <c r="B13786" t="s">
        <v>8</v>
      </c>
      <c r="F13786" t="s">
        <v>29088</v>
      </c>
      <c r="G13786" t="s">
        <v>467</v>
      </c>
    </row>
    <row r="13787" spans="1:7" hidden="1" x14ac:dyDescent="0.25">
      <c r="A13787" t="s">
        <v>803</v>
      </c>
      <c r="B13787" t="s">
        <v>8</v>
      </c>
      <c r="F13787" t="s">
        <v>29091</v>
      </c>
      <c r="G13787" t="s">
        <v>467</v>
      </c>
    </row>
    <row r="13788" spans="1:7" hidden="1" x14ac:dyDescent="0.25">
      <c r="A13788" t="s">
        <v>4</v>
      </c>
      <c r="B13788" t="s">
        <v>29152</v>
      </c>
      <c r="F13788" t="s">
        <v>29064</v>
      </c>
      <c r="G13788" t="s">
        <v>468</v>
      </c>
    </row>
    <row r="13789" spans="1:7" hidden="1" x14ac:dyDescent="0.25">
      <c r="A13789" t="s">
        <v>803</v>
      </c>
      <c r="B13789" t="s">
        <v>8</v>
      </c>
      <c r="F13789" t="s">
        <v>29067</v>
      </c>
      <c r="G13789" t="s">
        <v>468</v>
      </c>
    </row>
    <row r="13790" spans="1:7" hidden="1" x14ac:dyDescent="0.25">
      <c r="A13790" t="s">
        <v>803</v>
      </c>
      <c r="B13790" t="s">
        <v>8</v>
      </c>
      <c r="F13790" t="s">
        <v>29070</v>
      </c>
      <c r="G13790" t="s">
        <v>468</v>
      </c>
    </row>
    <row r="13791" spans="1:7" hidden="1" x14ac:dyDescent="0.25">
      <c r="A13791" t="s">
        <v>803</v>
      </c>
      <c r="B13791" t="s">
        <v>8</v>
      </c>
      <c r="F13791" t="s">
        <v>29073</v>
      </c>
      <c r="G13791" t="s">
        <v>468</v>
      </c>
    </row>
    <row r="13792" spans="1:7" hidden="1" x14ac:dyDescent="0.25">
      <c r="A13792" t="s">
        <v>803</v>
      </c>
      <c r="B13792" t="s">
        <v>3240</v>
      </c>
      <c r="F13792" t="s">
        <v>29094</v>
      </c>
      <c r="G13792" t="s">
        <v>29620</v>
      </c>
    </row>
    <row r="13793" spans="1:7" hidden="1" x14ac:dyDescent="0.25">
      <c r="A13793" t="s">
        <v>803</v>
      </c>
      <c r="B13793" t="s">
        <v>8</v>
      </c>
      <c r="F13793" t="s">
        <v>29097</v>
      </c>
      <c r="G13793" t="s">
        <v>29620</v>
      </c>
    </row>
    <row r="13794" spans="1:7" hidden="1" x14ac:dyDescent="0.25">
      <c r="A13794" t="s">
        <v>803</v>
      </c>
      <c r="B13794" t="s">
        <v>8</v>
      </c>
      <c r="F13794" t="s">
        <v>29100</v>
      </c>
      <c r="G13794" t="s">
        <v>29620</v>
      </c>
    </row>
    <row r="13795" spans="1:7" hidden="1" x14ac:dyDescent="0.25">
      <c r="A13795" t="s">
        <v>803</v>
      </c>
      <c r="B13795" t="s">
        <v>8</v>
      </c>
      <c r="F13795" t="s">
        <v>29103</v>
      </c>
      <c r="G13795" t="s">
        <v>29620</v>
      </c>
    </row>
    <row r="13796" spans="1:7" hidden="1" x14ac:dyDescent="0.25">
      <c r="A13796" t="s">
        <v>803</v>
      </c>
      <c r="B13796" t="s">
        <v>8</v>
      </c>
      <c r="F13796" t="s">
        <v>29106</v>
      </c>
      <c r="G13796" t="s">
        <v>29620</v>
      </c>
    </row>
    <row r="13797" spans="1:7" hidden="1" x14ac:dyDescent="0.25">
      <c r="A13797" t="s">
        <v>803</v>
      </c>
      <c r="B13797" t="s">
        <v>8</v>
      </c>
      <c r="F13797" t="s">
        <v>29109</v>
      </c>
      <c r="G13797" t="s">
        <v>470</v>
      </c>
    </row>
    <row r="13798" spans="1:7" hidden="1" x14ac:dyDescent="0.25">
      <c r="A13798" t="s">
        <v>803</v>
      </c>
      <c r="B13798" t="s">
        <v>8</v>
      </c>
      <c r="F13798" t="s">
        <v>29112</v>
      </c>
      <c r="G13798" t="s">
        <v>470</v>
      </c>
    </row>
    <row r="13799" spans="1:7" hidden="1" x14ac:dyDescent="0.25">
      <c r="A13799" t="s">
        <v>803</v>
      </c>
      <c r="B13799" t="s">
        <v>8</v>
      </c>
      <c r="F13799" t="s">
        <v>29115</v>
      </c>
      <c r="G13799" t="s">
        <v>470</v>
      </c>
    </row>
    <row r="13800" spans="1:7" hidden="1" x14ac:dyDescent="0.25">
      <c r="A13800" t="s">
        <v>803</v>
      </c>
      <c r="B13800" t="s">
        <v>8</v>
      </c>
      <c r="F13800" t="s">
        <v>29118</v>
      </c>
      <c r="G13800" t="s">
        <v>470</v>
      </c>
    </row>
    <row r="13801" spans="1:7" hidden="1" x14ac:dyDescent="0.25">
      <c r="A13801" t="s">
        <v>803</v>
      </c>
      <c r="B13801" t="s">
        <v>9</v>
      </c>
      <c r="F13801" t="s">
        <v>28932</v>
      </c>
      <c r="G13801" t="s">
        <v>4879</v>
      </c>
    </row>
    <row r="13802" spans="1:7" hidden="1" x14ac:dyDescent="0.25">
      <c r="A13802" t="s">
        <v>803</v>
      </c>
      <c r="B13802" t="s">
        <v>9</v>
      </c>
      <c r="F13802" t="s">
        <v>28935</v>
      </c>
      <c r="G13802" t="s">
        <v>4879</v>
      </c>
    </row>
    <row r="13803" spans="1:7" hidden="1" x14ac:dyDescent="0.25">
      <c r="A13803" t="s">
        <v>803</v>
      </c>
      <c r="B13803" t="s">
        <v>9</v>
      </c>
      <c r="F13803" t="s">
        <v>28938</v>
      </c>
      <c r="G13803" t="s">
        <v>4879</v>
      </c>
    </row>
    <row r="13804" spans="1:7" hidden="1" x14ac:dyDescent="0.25">
      <c r="A13804" t="s">
        <v>803</v>
      </c>
      <c r="B13804" t="s">
        <v>9</v>
      </c>
      <c r="F13804" t="s">
        <v>28941</v>
      </c>
      <c r="G13804" t="s">
        <v>4879</v>
      </c>
    </row>
    <row r="13805" spans="1:7" hidden="1" x14ac:dyDescent="0.25">
      <c r="A13805" t="s">
        <v>3371</v>
      </c>
      <c r="B13805" t="s">
        <v>3372</v>
      </c>
      <c r="F13805" t="s">
        <v>28944</v>
      </c>
      <c r="G13805" t="s">
        <v>4880</v>
      </c>
    </row>
    <row r="13806" spans="1:7" hidden="1" x14ac:dyDescent="0.25">
      <c r="A13806" t="s">
        <v>3371</v>
      </c>
      <c r="B13806" t="s">
        <v>3372</v>
      </c>
      <c r="F13806" t="s">
        <v>28947</v>
      </c>
      <c r="G13806" t="s">
        <v>4880</v>
      </c>
    </row>
    <row r="13807" spans="1:7" hidden="1" x14ac:dyDescent="0.25">
      <c r="A13807" t="s">
        <v>817</v>
      </c>
      <c r="B13807" t="s">
        <v>358</v>
      </c>
      <c r="F13807" t="s">
        <v>28950</v>
      </c>
      <c r="G13807" t="s">
        <v>4880</v>
      </c>
    </row>
    <row r="13808" spans="1:7" hidden="1" x14ac:dyDescent="0.25">
      <c r="A13808" t="s">
        <v>3371</v>
      </c>
      <c r="B13808" t="s">
        <v>3372</v>
      </c>
      <c r="F13808" t="s">
        <v>28953</v>
      </c>
      <c r="G13808" t="s">
        <v>4880</v>
      </c>
    </row>
    <row r="13809" spans="1:7" hidden="1" x14ac:dyDescent="0.25">
      <c r="A13809" t="s">
        <v>3371</v>
      </c>
      <c r="B13809" t="s">
        <v>3372</v>
      </c>
      <c r="F13809" t="s">
        <v>28956</v>
      </c>
      <c r="G13809" t="s">
        <v>4880</v>
      </c>
    </row>
    <row r="13810" spans="1:7" hidden="1" x14ac:dyDescent="0.25">
      <c r="A13810" t="s">
        <v>817</v>
      </c>
      <c r="B13810" t="s">
        <v>358</v>
      </c>
      <c r="F13810" t="s">
        <v>28959</v>
      </c>
      <c r="G13810" t="s">
        <v>4880</v>
      </c>
    </row>
    <row r="13811" spans="1:7" hidden="1" x14ac:dyDescent="0.25">
      <c r="A13811" t="s">
        <v>817</v>
      </c>
      <c r="B13811" t="s">
        <v>358</v>
      </c>
      <c r="F13811" t="s">
        <v>28962</v>
      </c>
      <c r="G13811" t="s">
        <v>4880</v>
      </c>
    </row>
    <row r="13812" spans="1:7" hidden="1" x14ac:dyDescent="0.25">
      <c r="A13812" t="s">
        <v>3371</v>
      </c>
      <c r="B13812" t="s">
        <v>3372</v>
      </c>
      <c r="F13812" t="s">
        <v>28965</v>
      </c>
      <c r="G13812" t="s">
        <v>4880</v>
      </c>
    </row>
    <row r="13813" spans="1:7" hidden="1" x14ac:dyDescent="0.25">
      <c r="A13813" t="s">
        <v>803</v>
      </c>
      <c r="B13813" t="s">
        <v>9</v>
      </c>
      <c r="F13813" t="s">
        <v>28968</v>
      </c>
      <c r="G13813" t="s">
        <v>4880</v>
      </c>
    </row>
    <row r="13814" spans="1:7" hidden="1" x14ac:dyDescent="0.25">
      <c r="A13814" t="s">
        <v>803</v>
      </c>
      <c r="B13814" t="s">
        <v>9</v>
      </c>
      <c r="F13814" t="s">
        <v>28971</v>
      </c>
      <c r="G13814" t="s">
        <v>4880</v>
      </c>
    </row>
    <row r="13815" spans="1:7" hidden="1" x14ac:dyDescent="0.25">
      <c r="A13815" t="s">
        <v>803</v>
      </c>
      <c r="B13815" t="s">
        <v>8</v>
      </c>
      <c r="F13815" t="s">
        <v>28986</v>
      </c>
      <c r="G13815" t="s">
        <v>4881</v>
      </c>
    </row>
    <row r="13816" spans="1:7" hidden="1" x14ac:dyDescent="0.25">
      <c r="A13816" t="s">
        <v>803</v>
      </c>
      <c r="B13816" t="s">
        <v>8</v>
      </c>
      <c r="F13816" t="s">
        <v>28989</v>
      </c>
      <c r="G13816" t="s">
        <v>4881</v>
      </c>
    </row>
    <row r="13817" spans="1:7" hidden="1" x14ac:dyDescent="0.25">
      <c r="A13817" t="s">
        <v>803</v>
      </c>
      <c r="B13817" t="s">
        <v>8</v>
      </c>
      <c r="F13817" t="s">
        <v>28992</v>
      </c>
      <c r="G13817" t="s">
        <v>4881</v>
      </c>
    </row>
    <row r="13818" spans="1:7" hidden="1" x14ac:dyDescent="0.25">
      <c r="A13818" t="s">
        <v>803</v>
      </c>
      <c r="B13818" t="s">
        <v>8</v>
      </c>
      <c r="F13818" t="s">
        <v>28995</v>
      </c>
      <c r="G13818" t="s">
        <v>4881</v>
      </c>
    </row>
    <row r="13819" spans="1:7" hidden="1" x14ac:dyDescent="0.25">
      <c r="A13819" t="s">
        <v>803</v>
      </c>
      <c r="B13819" t="s">
        <v>8</v>
      </c>
      <c r="F13819" t="s">
        <v>28974</v>
      </c>
      <c r="G13819" t="s">
        <v>4882</v>
      </c>
    </row>
    <row r="13820" spans="1:7" hidden="1" x14ac:dyDescent="0.25">
      <c r="A13820" t="s">
        <v>803</v>
      </c>
      <c r="B13820" t="s">
        <v>8</v>
      </c>
      <c r="F13820" t="s">
        <v>28977</v>
      </c>
      <c r="G13820" t="s">
        <v>4882</v>
      </c>
    </row>
    <row r="13821" spans="1:7" hidden="1" x14ac:dyDescent="0.25">
      <c r="A13821" t="s">
        <v>803</v>
      </c>
      <c r="B13821" t="s">
        <v>8</v>
      </c>
      <c r="F13821" t="s">
        <v>28980</v>
      </c>
      <c r="G13821" t="s">
        <v>4882</v>
      </c>
    </row>
    <row r="13822" spans="1:7" hidden="1" x14ac:dyDescent="0.25">
      <c r="A13822" t="s">
        <v>803</v>
      </c>
      <c r="B13822" t="s">
        <v>8</v>
      </c>
      <c r="F13822" t="s">
        <v>28983</v>
      </c>
      <c r="G13822" t="s">
        <v>4882</v>
      </c>
    </row>
    <row r="13823" spans="1:7" hidden="1" x14ac:dyDescent="0.25">
      <c r="A13823" t="s">
        <v>803</v>
      </c>
      <c r="B13823" t="s">
        <v>8</v>
      </c>
      <c r="F13823" t="s">
        <v>28998</v>
      </c>
      <c r="G13823" t="s">
        <v>773</v>
      </c>
    </row>
    <row r="13824" spans="1:7" hidden="1" x14ac:dyDescent="0.25">
      <c r="A13824" t="s">
        <v>4</v>
      </c>
      <c r="B13824" t="s">
        <v>646</v>
      </c>
      <c r="F13824" t="s">
        <v>29001</v>
      </c>
      <c r="G13824" t="s">
        <v>773</v>
      </c>
    </row>
    <row r="13825" spans="1:7" hidden="1" x14ac:dyDescent="0.25">
      <c r="A13825" t="s">
        <v>803</v>
      </c>
      <c r="B13825" t="s">
        <v>8</v>
      </c>
      <c r="F13825" t="s">
        <v>29004</v>
      </c>
      <c r="G13825" t="s">
        <v>773</v>
      </c>
    </row>
    <row r="13826" spans="1:7" hidden="1" x14ac:dyDescent="0.25">
      <c r="A13826" t="s">
        <v>803</v>
      </c>
      <c r="B13826" t="s">
        <v>8</v>
      </c>
      <c r="F13826" t="s">
        <v>29007</v>
      </c>
      <c r="G13826" t="s">
        <v>773</v>
      </c>
    </row>
    <row r="13827" spans="1:7" hidden="1" x14ac:dyDescent="0.25">
      <c r="A13827" t="s">
        <v>803</v>
      </c>
      <c r="B13827" t="s">
        <v>8</v>
      </c>
      <c r="F13827" t="s">
        <v>29010</v>
      </c>
      <c r="G13827" t="s">
        <v>796</v>
      </c>
    </row>
    <row r="13828" spans="1:7" hidden="1" x14ac:dyDescent="0.25">
      <c r="A13828" t="s">
        <v>803</v>
      </c>
      <c r="B13828" t="s">
        <v>8</v>
      </c>
      <c r="F13828" t="s">
        <v>29013</v>
      </c>
      <c r="G13828" t="s">
        <v>796</v>
      </c>
    </row>
    <row r="13829" spans="1:7" hidden="1" x14ac:dyDescent="0.25">
      <c r="A13829" t="s">
        <v>803</v>
      </c>
      <c r="B13829" t="s">
        <v>8</v>
      </c>
      <c r="F13829" t="s">
        <v>29016</v>
      </c>
      <c r="G13829" t="s">
        <v>796</v>
      </c>
    </row>
    <row r="13830" spans="1:7" hidden="1" x14ac:dyDescent="0.25">
      <c r="A13830" t="s">
        <v>803</v>
      </c>
      <c r="B13830" t="s">
        <v>8</v>
      </c>
      <c r="F13830" t="s">
        <v>29019</v>
      </c>
      <c r="G13830" t="s">
        <v>796</v>
      </c>
    </row>
    <row r="13831" spans="1:7" hidden="1" x14ac:dyDescent="0.25">
      <c r="A13831" t="s">
        <v>803</v>
      </c>
      <c r="B13831" t="s">
        <v>8</v>
      </c>
      <c r="F13831" t="s">
        <v>29022</v>
      </c>
      <c r="G13831" t="s">
        <v>4526</v>
      </c>
    </row>
    <row r="13832" spans="1:7" hidden="1" x14ac:dyDescent="0.25">
      <c r="A13832" t="s">
        <v>162</v>
      </c>
      <c r="B13832" t="s">
        <v>29149</v>
      </c>
      <c r="C13832" t="s">
        <v>29153</v>
      </c>
      <c r="E13832" t="s">
        <v>4526</v>
      </c>
      <c r="F13832" t="s">
        <v>29025</v>
      </c>
      <c r="G13832" t="s">
        <v>4526</v>
      </c>
    </row>
    <row r="13833" spans="1:7" hidden="1" x14ac:dyDescent="0.25">
      <c r="A13833" t="s">
        <v>162</v>
      </c>
      <c r="B13833" t="s">
        <v>29149</v>
      </c>
      <c r="C13833" t="s">
        <v>29153</v>
      </c>
      <c r="E13833" t="s">
        <v>1140</v>
      </c>
      <c r="F13833" t="s">
        <v>29028</v>
      </c>
      <c r="G13833" t="s">
        <v>4526</v>
      </c>
    </row>
    <row r="13834" spans="1:7" hidden="1" x14ac:dyDescent="0.25">
      <c r="A13834" t="s">
        <v>162</v>
      </c>
      <c r="B13834" t="s">
        <v>29149</v>
      </c>
      <c r="C13834" t="s">
        <v>29153</v>
      </c>
      <c r="E13834" t="s">
        <v>1140</v>
      </c>
      <c r="F13834" t="s">
        <v>29031</v>
      </c>
      <c r="G13834" t="s">
        <v>4526</v>
      </c>
    </row>
    <row r="13835" spans="1:7" hidden="1" x14ac:dyDescent="0.25">
      <c r="A13835" t="s">
        <v>162</v>
      </c>
      <c r="B13835" t="s">
        <v>29149</v>
      </c>
      <c r="C13835" t="s">
        <v>29153</v>
      </c>
      <c r="E13835" t="s">
        <v>1140</v>
      </c>
      <c r="F13835" t="s">
        <v>29034</v>
      </c>
      <c r="G13835" t="s">
        <v>4526</v>
      </c>
    </row>
    <row r="13836" spans="1:7" hidden="1" x14ac:dyDescent="0.25">
      <c r="A13836" t="s">
        <v>162</v>
      </c>
      <c r="B13836" t="s">
        <v>29149</v>
      </c>
      <c r="C13836" t="s">
        <v>29153</v>
      </c>
      <c r="E13836" t="s">
        <v>1140</v>
      </c>
      <c r="F13836" t="s">
        <v>29037</v>
      </c>
      <c r="G13836" t="s">
        <v>4526</v>
      </c>
    </row>
    <row r="13837" spans="1:7" hidden="1" x14ac:dyDescent="0.25">
      <c r="A13837" t="s">
        <v>162</v>
      </c>
      <c r="B13837" t="s">
        <v>29149</v>
      </c>
      <c r="C13837" t="s">
        <v>29153</v>
      </c>
      <c r="E13837" t="s">
        <v>1140</v>
      </c>
      <c r="F13837" t="s">
        <v>29040</v>
      </c>
      <c r="G13837" t="s">
        <v>4526</v>
      </c>
    </row>
    <row r="13838" spans="1:7" hidden="1" x14ac:dyDescent="0.25">
      <c r="A13838" t="s">
        <v>62</v>
      </c>
      <c r="B13838" t="s">
        <v>29149</v>
      </c>
      <c r="C13838" t="s">
        <v>29153</v>
      </c>
      <c r="F13838" t="s">
        <v>29043</v>
      </c>
      <c r="G13838" t="s">
        <v>4526</v>
      </c>
    </row>
    <row r="13839" spans="1:7" hidden="1" x14ac:dyDescent="0.25">
      <c r="A13839" t="s">
        <v>803</v>
      </c>
      <c r="B13839" t="s">
        <v>8</v>
      </c>
      <c r="F13839" t="s">
        <v>29046</v>
      </c>
      <c r="G13839" t="s">
        <v>4526</v>
      </c>
    </row>
    <row r="13840" spans="1:7" hidden="1" x14ac:dyDescent="0.25">
      <c r="A13840" t="s">
        <v>803</v>
      </c>
      <c r="B13840" t="s">
        <v>8</v>
      </c>
      <c r="F13840" t="s">
        <v>29049</v>
      </c>
      <c r="G13840" t="s">
        <v>4526</v>
      </c>
    </row>
    <row r="13841" spans="1:7" hidden="1" x14ac:dyDescent="0.25">
      <c r="A13841" t="s">
        <v>803</v>
      </c>
      <c r="B13841" t="s">
        <v>8</v>
      </c>
      <c r="F13841" t="s">
        <v>28742</v>
      </c>
      <c r="G13841" t="s">
        <v>4867</v>
      </c>
    </row>
    <row r="13842" spans="1:7" hidden="1" x14ac:dyDescent="0.25">
      <c r="A13842" t="s">
        <v>803</v>
      </c>
      <c r="B13842" t="s">
        <v>8</v>
      </c>
      <c r="F13842" t="s">
        <v>29052</v>
      </c>
      <c r="G13842" t="s">
        <v>4867</v>
      </c>
    </row>
    <row r="13843" spans="1:7" hidden="1" x14ac:dyDescent="0.25">
      <c r="A13843" t="s">
        <v>803</v>
      </c>
      <c r="B13843" t="s">
        <v>8</v>
      </c>
      <c r="F13843" t="s">
        <v>29055</v>
      </c>
      <c r="G13843" t="s">
        <v>4867</v>
      </c>
    </row>
    <row r="13844" spans="1:7" hidden="1" x14ac:dyDescent="0.25">
      <c r="A13844" t="s">
        <v>803</v>
      </c>
      <c r="B13844" t="s">
        <v>8</v>
      </c>
      <c r="F13844" t="s">
        <v>29058</v>
      </c>
      <c r="G13844" t="s">
        <v>4867</v>
      </c>
    </row>
    <row r="13845" spans="1:7" hidden="1" x14ac:dyDescent="0.25">
      <c r="A13845" t="s">
        <v>803</v>
      </c>
      <c r="B13845" t="s">
        <v>8</v>
      </c>
      <c r="F13845" t="s">
        <v>29061</v>
      </c>
      <c r="G13845" t="s">
        <v>4867</v>
      </c>
    </row>
    <row r="13846" spans="1:7" hidden="1" x14ac:dyDescent="0.25">
      <c r="A13846" t="s">
        <v>803</v>
      </c>
      <c r="B13846" t="s">
        <v>4869</v>
      </c>
      <c r="F13846" t="s">
        <v>29121</v>
      </c>
      <c r="G13846" t="s">
        <v>4868</v>
      </c>
    </row>
    <row r="13847" spans="1:7" hidden="1" x14ac:dyDescent="0.25">
      <c r="A13847" t="s">
        <v>4</v>
      </c>
      <c r="B13847" t="s">
        <v>646</v>
      </c>
      <c r="F13847" t="s">
        <v>29124</v>
      </c>
      <c r="G13847" t="s">
        <v>4868</v>
      </c>
    </row>
    <row r="13848" spans="1:7" hidden="1" x14ac:dyDescent="0.25">
      <c r="A13848" t="s">
        <v>803</v>
      </c>
      <c r="B13848" t="s">
        <v>4869</v>
      </c>
      <c r="F13848" t="s">
        <v>29127</v>
      </c>
      <c r="G13848" t="s">
        <v>4868</v>
      </c>
    </row>
    <row r="13849" spans="1:7" hidden="1" x14ac:dyDescent="0.25">
      <c r="A13849" t="s">
        <v>803</v>
      </c>
      <c r="B13849" t="s">
        <v>4869</v>
      </c>
      <c r="F13849" t="s">
        <v>29130</v>
      </c>
      <c r="G13849" t="s">
        <v>4868</v>
      </c>
    </row>
    <row r="13850" spans="1:7" hidden="1" x14ac:dyDescent="0.25">
      <c r="A13850" t="s">
        <v>803</v>
      </c>
      <c r="B13850" t="s">
        <v>4869</v>
      </c>
      <c r="F13850" t="s">
        <v>29133</v>
      </c>
      <c r="G13850" t="s">
        <v>4868</v>
      </c>
    </row>
    <row r="13851" spans="1:7" x14ac:dyDescent="0.25">
      <c r="A13851" t="s">
        <v>803</v>
      </c>
      <c r="B13851" t="s">
        <v>8</v>
      </c>
      <c r="F13851" t="s">
        <v>29136</v>
      </c>
      <c r="G13851" t="s">
        <v>4871</v>
      </c>
    </row>
    <row r="13852" spans="1:7" x14ac:dyDescent="0.25">
      <c r="A13852" t="s">
        <v>115</v>
      </c>
      <c r="B13852" t="s">
        <v>22568</v>
      </c>
      <c r="C13852" t="s">
        <v>28837</v>
      </c>
      <c r="F13852" t="s">
        <v>29139</v>
      </c>
      <c r="G13852" t="s">
        <v>4871</v>
      </c>
    </row>
    <row r="13853" spans="1:7" x14ac:dyDescent="0.25">
      <c r="A13853" t="s">
        <v>803</v>
      </c>
      <c r="B13853" t="s">
        <v>8</v>
      </c>
      <c r="F13853" t="s">
        <v>29142</v>
      </c>
      <c r="G13853" t="s">
        <v>4871</v>
      </c>
    </row>
    <row r="13854" spans="1:7" x14ac:dyDescent="0.25">
      <c r="A13854" t="s">
        <v>803</v>
      </c>
      <c r="B13854" t="s">
        <v>8</v>
      </c>
      <c r="F13854" t="s">
        <v>29145</v>
      </c>
      <c r="G13854" t="s">
        <v>4871</v>
      </c>
    </row>
    <row r="13855" spans="1:7" hidden="1" x14ac:dyDescent="0.25">
      <c r="A13855" t="s">
        <v>62</v>
      </c>
      <c r="B13855" t="s">
        <v>23690</v>
      </c>
      <c r="C13855" t="s">
        <v>29621</v>
      </c>
      <c r="F13855" t="s">
        <v>29232</v>
      </c>
      <c r="G13855" t="s">
        <v>91</v>
      </c>
    </row>
    <row r="13856" spans="1:7" hidden="1" x14ac:dyDescent="0.25">
      <c r="A13856" t="s">
        <v>91</v>
      </c>
      <c r="B13856" t="s">
        <v>23690</v>
      </c>
      <c r="C13856" t="s">
        <v>29621</v>
      </c>
      <c r="F13856" t="s">
        <v>29235</v>
      </c>
      <c r="G13856" t="s">
        <v>91</v>
      </c>
    </row>
    <row r="13857" spans="1:7" hidden="1" x14ac:dyDescent="0.25">
      <c r="A13857" t="s">
        <v>91</v>
      </c>
      <c r="B13857" t="s">
        <v>12992</v>
      </c>
      <c r="F13857" t="s">
        <v>29238</v>
      </c>
      <c r="G13857" t="s">
        <v>91</v>
      </c>
    </row>
    <row r="13858" spans="1:7" hidden="1" x14ac:dyDescent="0.25">
      <c r="A13858" t="s">
        <v>62</v>
      </c>
      <c r="B13858" t="s">
        <v>12992</v>
      </c>
      <c r="F13858" t="s">
        <v>29241</v>
      </c>
      <c r="G13858" t="s">
        <v>91</v>
      </c>
    </row>
    <row r="13859" spans="1:7" hidden="1" x14ac:dyDescent="0.25">
      <c r="A13859" t="s">
        <v>91</v>
      </c>
      <c r="B13859" t="s">
        <v>14965</v>
      </c>
      <c r="F13859" t="s">
        <v>29244</v>
      </c>
      <c r="G13859" t="s">
        <v>91</v>
      </c>
    </row>
    <row r="13860" spans="1:7" hidden="1" x14ac:dyDescent="0.25">
      <c r="A13860" t="s">
        <v>14966</v>
      </c>
      <c r="B13860" t="s">
        <v>14965</v>
      </c>
      <c r="F13860" t="s">
        <v>29247</v>
      </c>
      <c r="G13860" t="s">
        <v>91</v>
      </c>
    </row>
    <row r="13861" spans="1:7" hidden="1" x14ac:dyDescent="0.25">
      <c r="A13861" t="s">
        <v>91</v>
      </c>
      <c r="B13861" t="s">
        <v>1552</v>
      </c>
      <c r="F13861" t="s">
        <v>29250</v>
      </c>
      <c r="G13861" t="s">
        <v>91</v>
      </c>
    </row>
    <row r="13862" spans="1:7" hidden="1" x14ac:dyDescent="0.25">
      <c r="A13862" t="s">
        <v>62</v>
      </c>
      <c r="B13862" t="s">
        <v>1552</v>
      </c>
      <c r="F13862" t="s">
        <v>29253</v>
      </c>
      <c r="G13862" t="s">
        <v>91</v>
      </c>
    </row>
    <row r="13863" spans="1:7" hidden="1" x14ac:dyDescent="0.25">
      <c r="A13863" t="s">
        <v>803</v>
      </c>
      <c r="B13863" t="s">
        <v>8</v>
      </c>
      <c r="F13863" t="s">
        <v>29154</v>
      </c>
      <c r="G13863" t="s">
        <v>4878</v>
      </c>
    </row>
    <row r="13864" spans="1:7" hidden="1" x14ac:dyDescent="0.25">
      <c r="A13864" t="s">
        <v>803</v>
      </c>
      <c r="B13864" t="s">
        <v>8</v>
      </c>
      <c r="F13864" t="s">
        <v>29157</v>
      </c>
      <c r="G13864" t="s">
        <v>4878</v>
      </c>
    </row>
    <row r="13865" spans="1:7" hidden="1" x14ac:dyDescent="0.25">
      <c r="A13865" t="s">
        <v>803</v>
      </c>
      <c r="B13865" t="s">
        <v>8</v>
      </c>
      <c r="F13865" t="s">
        <v>29160</v>
      </c>
      <c r="G13865" t="s">
        <v>4878</v>
      </c>
    </row>
    <row r="13866" spans="1:7" hidden="1" x14ac:dyDescent="0.25">
      <c r="A13866" t="s">
        <v>803</v>
      </c>
      <c r="B13866" t="s">
        <v>8</v>
      </c>
      <c r="F13866" t="s">
        <v>29163</v>
      </c>
      <c r="G13866" t="s">
        <v>4878</v>
      </c>
    </row>
    <row r="13867" spans="1:7" hidden="1" x14ac:dyDescent="0.25">
      <c r="A13867" t="s">
        <v>4</v>
      </c>
      <c r="B13867" t="s">
        <v>3229</v>
      </c>
      <c r="F13867" t="s">
        <v>29166</v>
      </c>
      <c r="G13867" t="s">
        <v>4860</v>
      </c>
    </row>
    <row r="13868" spans="1:7" hidden="1" x14ac:dyDescent="0.25">
      <c r="A13868" t="s">
        <v>4</v>
      </c>
      <c r="B13868" t="s">
        <v>3229</v>
      </c>
      <c r="F13868" t="s">
        <v>29169</v>
      </c>
      <c r="G13868" t="s">
        <v>4860</v>
      </c>
    </row>
    <row r="13869" spans="1:7" hidden="1" x14ac:dyDescent="0.25">
      <c r="A13869" t="s">
        <v>4</v>
      </c>
      <c r="B13869" t="s">
        <v>3229</v>
      </c>
      <c r="F13869" t="s">
        <v>29172</v>
      </c>
      <c r="G13869" t="s">
        <v>4860</v>
      </c>
    </row>
    <row r="13870" spans="1:7" hidden="1" x14ac:dyDescent="0.25">
      <c r="A13870" t="s">
        <v>4</v>
      </c>
      <c r="B13870" t="s">
        <v>3229</v>
      </c>
      <c r="F13870" t="s">
        <v>29175</v>
      </c>
      <c r="G13870" t="s">
        <v>4860</v>
      </c>
    </row>
    <row r="13871" spans="1:7" hidden="1" x14ac:dyDescent="0.25">
      <c r="A13871" t="s">
        <v>4</v>
      </c>
      <c r="B13871" t="s">
        <v>3229</v>
      </c>
      <c r="F13871" t="s">
        <v>29178</v>
      </c>
      <c r="G13871" t="s">
        <v>4860</v>
      </c>
    </row>
    <row r="13872" spans="1:7" hidden="1" x14ac:dyDescent="0.25">
      <c r="A13872" t="s">
        <v>4</v>
      </c>
      <c r="B13872" t="s">
        <v>29622</v>
      </c>
      <c r="F13872" t="s">
        <v>29181</v>
      </c>
      <c r="G13872" t="s">
        <v>4860</v>
      </c>
    </row>
    <row r="13873" spans="1:7" hidden="1" x14ac:dyDescent="0.25">
      <c r="A13873" t="s">
        <v>4</v>
      </c>
      <c r="B13873" t="s">
        <v>3229</v>
      </c>
      <c r="F13873" t="s">
        <v>29184</v>
      </c>
      <c r="G13873" t="s">
        <v>4860</v>
      </c>
    </row>
    <row r="13874" spans="1:7" hidden="1" x14ac:dyDescent="0.25">
      <c r="A13874" t="s">
        <v>4</v>
      </c>
      <c r="B13874" t="s">
        <v>3229</v>
      </c>
      <c r="F13874" t="s">
        <v>29187</v>
      </c>
      <c r="G13874" t="s">
        <v>4860</v>
      </c>
    </row>
    <row r="13875" spans="1:7" hidden="1" x14ac:dyDescent="0.25">
      <c r="A13875" t="s">
        <v>4</v>
      </c>
      <c r="B13875" t="s">
        <v>3229</v>
      </c>
      <c r="F13875" t="s">
        <v>29190</v>
      </c>
      <c r="G13875" t="s">
        <v>4860</v>
      </c>
    </row>
    <row r="13876" spans="1:7" hidden="1" x14ac:dyDescent="0.25">
      <c r="A13876" t="s">
        <v>4</v>
      </c>
      <c r="B13876" t="s">
        <v>3229</v>
      </c>
      <c r="F13876" t="s">
        <v>29193</v>
      </c>
      <c r="G13876" t="s">
        <v>4860</v>
      </c>
    </row>
    <row r="13877" spans="1:7" hidden="1" x14ac:dyDescent="0.25">
      <c r="A13877" t="s">
        <v>4</v>
      </c>
      <c r="B13877" t="s">
        <v>3229</v>
      </c>
      <c r="F13877" t="s">
        <v>29196</v>
      </c>
      <c r="G13877" t="s">
        <v>4860</v>
      </c>
    </row>
    <row r="13878" spans="1:7" hidden="1" x14ac:dyDescent="0.25">
      <c r="A13878" t="s">
        <v>4</v>
      </c>
      <c r="B13878" t="s">
        <v>3229</v>
      </c>
      <c r="F13878" t="s">
        <v>29199</v>
      </c>
      <c r="G13878" t="s">
        <v>4860</v>
      </c>
    </row>
    <row r="13879" spans="1:7" hidden="1" x14ac:dyDescent="0.25">
      <c r="A13879" t="s">
        <v>162</v>
      </c>
      <c r="B13879" t="s">
        <v>24900</v>
      </c>
      <c r="C13879" t="s">
        <v>24910</v>
      </c>
      <c r="F13879" t="s">
        <v>29202</v>
      </c>
      <c r="G13879" t="s">
        <v>4860</v>
      </c>
    </row>
    <row r="13880" spans="1:7" hidden="1" x14ac:dyDescent="0.25">
      <c r="A13880" t="s">
        <v>1212</v>
      </c>
      <c r="B13880" t="s">
        <v>28829</v>
      </c>
      <c r="C13880" t="s">
        <v>2287</v>
      </c>
      <c r="F13880" t="s">
        <v>29205</v>
      </c>
      <c r="G13880" t="s">
        <v>4860</v>
      </c>
    </row>
    <row r="13881" spans="1:7" hidden="1" x14ac:dyDescent="0.25">
      <c r="A13881" t="s">
        <v>162</v>
      </c>
      <c r="B13881" t="s">
        <v>24900</v>
      </c>
      <c r="C13881" t="s">
        <v>2287</v>
      </c>
      <c r="E13881" t="s">
        <v>29623</v>
      </c>
      <c r="F13881" t="s">
        <v>29208</v>
      </c>
      <c r="G13881" t="s">
        <v>4860</v>
      </c>
    </row>
    <row r="13882" spans="1:7" hidden="1" x14ac:dyDescent="0.25">
      <c r="A13882" t="s">
        <v>162</v>
      </c>
      <c r="B13882" t="s">
        <v>24900</v>
      </c>
      <c r="C13882" t="s">
        <v>2287</v>
      </c>
      <c r="E13882" t="s">
        <v>1140</v>
      </c>
      <c r="F13882" t="s">
        <v>29211</v>
      </c>
      <c r="G13882" t="s">
        <v>4860</v>
      </c>
    </row>
    <row r="13883" spans="1:7" hidden="1" x14ac:dyDescent="0.25">
      <c r="A13883" t="s">
        <v>4</v>
      </c>
      <c r="B13883" t="s">
        <v>8</v>
      </c>
      <c r="F13883" t="s">
        <v>29214</v>
      </c>
      <c r="G13883" t="s">
        <v>4860</v>
      </c>
    </row>
    <row r="13884" spans="1:7" hidden="1" x14ac:dyDescent="0.25">
      <c r="A13884" t="s">
        <v>4</v>
      </c>
      <c r="B13884" t="s">
        <v>3229</v>
      </c>
      <c r="F13884" t="s">
        <v>29217</v>
      </c>
      <c r="G13884" t="s">
        <v>4860</v>
      </c>
    </row>
    <row r="13885" spans="1:7" hidden="1" x14ac:dyDescent="0.25">
      <c r="A13885" t="s">
        <v>4</v>
      </c>
      <c r="B13885" t="s">
        <v>3229</v>
      </c>
      <c r="F13885" t="s">
        <v>29220</v>
      </c>
      <c r="G13885" t="s">
        <v>4860</v>
      </c>
    </row>
    <row r="13886" spans="1:7" hidden="1" x14ac:dyDescent="0.25">
      <c r="A13886" t="s">
        <v>4</v>
      </c>
      <c r="B13886" t="s">
        <v>15894</v>
      </c>
      <c r="F13886" t="s">
        <v>29223</v>
      </c>
      <c r="G13886" t="s">
        <v>4860</v>
      </c>
    </row>
    <row r="13887" spans="1:7" hidden="1" x14ac:dyDescent="0.25">
      <c r="A13887" t="s">
        <v>4</v>
      </c>
      <c r="B13887" t="s">
        <v>3229</v>
      </c>
      <c r="F13887" t="s">
        <v>29226</v>
      </c>
      <c r="G13887" t="s">
        <v>4860</v>
      </c>
    </row>
    <row r="13888" spans="1:7" hidden="1" x14ac:dyDescent="0.25">
      <c r="A13888" t="s">
        <v>4</v>
      </c>
      <c r="B13888" t="s">
        <v>8</v>
      </c>
      <c r="F13888" t="s">
        <v>29229</v>
      </c>
      <c r="G13888" t="s">
        <v>4860</v>
      </c>
    </row>
    <row r="13889" spans="1:7" hidden="1" x14ac:dyDescent="0.25">
      <c r="A13889" t="s">
        <v>4</v>
      </c>
      <c r="B13889" t="s">
        <v>3229</v>
      </c>
      <c r="F13889" t="s">
        <v>29550</v>
      </c>
      <c r="G13889" t="s">
        <v>467</v>
      </c>
    </row>
    <row r="13890" spans="1:7" hidden="1" x14ac:dyDescent="0.25">
      <c r="A13890" t="s">
        <v>4</v>
      </c>
      <c r="B13890" t="s">
        <v>3229</v>
      </c>
      <c r="F13890" t="s">
        <v>29553</v>
      </c>
      <c r="G13890" t="s">
        <v>467</v>
      </c>
    </row>
    <row r="13891" spans="1:7" hidden="1" x14ac:dyDescent="0.25">
      <c r="A13891" t="s">
        <v>4</v>
      </c>
      <c r="B13891" t="s">
        <v>3229</v>
      </c>
      <c r="F13891" t="s">
        <v>29556</v>
      </c>
      <c r="G13891" t="s">
        <v>467</v>
      </c>
    </row>
    <row r="13892" spans="1:7" hidden="1" x14ac:dyDescent="0.25">
      <c r="A13892" t="s">
        <v>4</v>
      </c>
      <c r="B13892" t="s">
        <v>3229</v>
      </c>
      <c r="F13892" t="s">
        <v>29559</v>
      </c>
      <c r="G13892" t="s">
        <v>467</v>
      </c>
    </row>
    <row r="13893" spans="1:7" hidden="1" x14ac:dyDescent="0.25">
      <c r="A13893" t="s">
        <v>803</v>
      </c>
      <c r="B13893" t="s">
        <v>8</v>
      </c>
      <c r="F13893" t="s">
        <v>29562</v>
      </c>
      <c r="G13893" t="s">
        <v>468</v>
      </c>
    </row>
    <row r="13894" spans="1:7" hidden="1" x14ac:dyDescent="0.25">
      <c r="A13894" t="s">
        <v>4</v>
      </c>
      <c r="B13894" t="s">
        <v>646</v>
      </c>
      <c r="F13894" t="s">
        <v>29565</v>
      </c>
      <c r="G13894" t="s">
        <v>468</v>
      </c>
    </row>
    <row r="13895" spans="1:7" hidden="1" x14ac:dyDescent="0.25">
      <c r="A13895" t="s">
        <v>4</v>
      </c>
      <c r="B13895" t="s">
        <v>260</v>
      </c>
      <c r="F13895" t="s">
        <v>29568</v>
      </c>
      <c r="G13895" t="s">
        <v>468</v>
      </c>
    </row>
    <row r="13896" spans="1:7" hidden="1" x14ac:dyDescent="0.25">
      <c r="A13896" t="s">
        <v>803</v>
      </c>
      <c r="B13896" t="s">
        <v>8</v>
      </c>
      <c r="F13896" t="s">
        <v>29571</v>
      </c>
      <c r="G13896" t="s">
        <v>468</v>
      </c>
    </row>
    <row r="13897" spans="1:7" hidden="1" x14ac:dyDescent="0.25">
      <c r="A13897" t="s">
        <v>4</v>
      </c>
      <c r="B13897" t="s">
        <v>646</v>
      </c>
      <c r="F13897" t="s">
        <v>29574</v>
      </c>
      <c r="G13897" t="s">
        <v>468</v>
      </c>
    </row>
    <row r="13898" spans="1:7" hidden="1" x14ac:dyDescent="0.25">
      <c r="A13898" t="s">
        <v>803</v>
      </c>
      <c r="B13898" t="s">
        <v>8</v>
      </c>
      <c r="F13898" t="s">
        <v>29593</v>
      </c>
      <c r="G13898" t="s">
        <v>29620</v>
      </c>
    </row>
    <row r="13899" spans="1:7" hidden="1" x14ac:dyDescent="0.25">
      <c r="A13899" t="s">
        <v>4</v>
      </c>
      <c r="B13899" t="s">
        <v>3240</v>
      </c>
      <c r="F13899" t="s">
        <v>29596</v>
      </c>
      <c r="G13899" t="s">
        <v>29620</v>
      </c>
    </row>
    <row r="13900" spans="1:7" hidden="1" x14ac:dyDescent="0.25">
      <c r="A13900" t="s">
        <v>4524</v>
      </c>
      <c r="B13900" t="s">
        <v>3240</v>
      </c>
      <c r="F13900" t="s">
        <v>29599</v>
      </c>
      <c r="G13900" t="s">
        <v>29620</v>
      </c>
    </row>
    <row r="13901" spans="1:7" hidden="1" x14ac:dyDescent="0.25">
      <c r="A13901" t="s">
        <v>4524</v>
      </c>
      <c r="B13901" t="s">
        <v>3240</v>
      </c>
      <c r="F13901" t="s">
        <v>29602</v>
      </c>
      <c r="G13901" t="s">
        <v>29620</v>
      </c>
    </row>
    <row r="13902" spans="1:7" hidden="1" x14ac:dyDescent="0.25">
      <c r="A13902" t="s">
        <v>4524</v>
      </c>
      <c r="B13902" t="s">
        <v>3240</v>
      </c>
      <c r="F13902" t="s">
        <v>29605</v>
      </c>
      <c r="G13902" t="s">
        <v>29620</v>
      </c>
    </row>
    <row r="13903" spans="1:7" hidden="1" x14ac:dyDescent="0.25">
      <c r="A13903" t="s">
        <v>4524</v>
      </c>
      <c r="B13903" t="s">
        <v>3240</v>
      </c>
      <c r="F13903" t="s">
        <v>29608</v>
      </c>
      <c r="G13903" t="s">
        <v>29620</v>
      </c>
    </row>
    <row r="13904" spans="1:7" hidden="1" x14ac:dyDescent="0.25">
      <c r="A13904" t="s">
        <v>4524</v>
      </c>
      <c r="B13904" t="s">
        <v>3240</v>
      </c>
      <c r="F13904" t="s">
        <v>29611</v>
      </c>
      <c r="G13904" t="s">
        <v>29620</v>
      </c>
    </row>
    <row r="13905" spans="1:7" hidden="1" x14ac:dyDescent="0.25">
      <c r="A13905" t="s">
        <v>4</v>
      </c>
      <c r="B13905" t="s">
        <v>3240</v>
      </c>
      <c r="F13905" t="s">
        <v>29614</v>
      </c>
      <c r="G13905" t="s">
        <v>29620</v>
      </c>
    </row>
    <row r="13906" spans="1:7" hidden="1" x14ac:dyDescent="0.25">
      <c r="A13906" t="s">
        <v>803</v>
      </c>
      <c r="B13906" t="s">
        <v>8</v>
      </c>
      <c r="F13906" t="s">
        <v>29617</v>
      </c>
      <c r="G13906" t="s">
        <v>29620</v>
      </c>
    </row>
    <row r="13907" spans="1:7" hidden="1" x14ac:dyDescent="0.25">
      <c r="A13907" t="s">
        <v>803</v>
      </c>
      <c r="B13907" t="s">
        <v>8</v>
      </c>
      <c r="F13907" t="s">
        <v>29577</v>
      </c>
      <c r="G13907" t="s">
        <v>470</v>
      </c>
    </row>
    <row r="13908" spans="1:7" hidden="1" x14ac:dyDescent="0.25">
      <c r="A13908" t="s">
        <v>2283</v>
      </c>
      <c r="B13908" t="s">
        <v>12992</v>
      </c>
      <c r="F13908" t="s">
        <v>29580</v>
      </c>
      <c r="G13908" t="s">
        <v>470</v>
      </c>
    </row>
    <row r="13909" spans="1:7" hidden="1" x14ac:dyDescent="0.25">
      <c r="A13909" t="s">
        <v>2283</v>
      </c>
      <c r="B13909" t="s">
        <v>12992</v>
      </c>
      <c r="F13909" t="s">
        <v>29583</v>
      </c>
      <c r="G13909" t="s">
        <v>470</v>
      </c>
    </row>
    <row r="13910" spans="1:7" hidden="1" x14ac:dyDescent="0.25">
      <c r="A13910" t="s">
        <v>803</v>
      </c>
      <c r="B13910" t="s">
        <v>8</v>
      </c>
      <c r="F13910" t="s">
        <v>29586</v>
      </c>
      <c r="G13910" t="s">
        <v>470</v>
      </c>
    </row>
    <row r="13911" spans="1:7" hidden="1" x14ac:dyDescent="0.25">
      <c r="A13911" t="s">
        <v>803</v>
      </c>
      <c r="B13911" t="s">
        <v>8</v>
      </c>
      <c r="F13911" t="s">
        <v>29589</v>
      </c>
      <c r="G13911" t="s">
        <v>470</v>
      </c>
    </row>
    <row r="13912" spans="1:7" hidden="1" x14ac:dyDescent="0.25">
      <c r="A13912" t="s">
        <v>3371</v>
      </c>
      <c r="B13912" t="s">
        <v>646</v>
      </c>
      <c r="F13912" t="s">
        <v>29328</v>
      </c>
      <c r="G13912" t="s">
        <v>4879</v>
      </c>
    </row>
    <row r="13913" spans="1:7" hidden="1" x14ac:dyDescent="0.25">
      <c r="A13913" t="s">
        <v>803</v>
      </c>
      <c r="B13913" t="s">
        <v>9</v>
      </c>
      <c r="F13913" t="s">
        <v>29331</v>
      </c>
      <c r="G13913" t="s">
        <v>4879</v>
      </c>
    </row>
    <row r="13914" spans="1:7" hidden="1" x14ac:dyDescent="0.25">
      <c r="A13914" t="s">
        <v>803</v>
      </c>
      <c r="B13914" t="s">
        <v>9</v>
      </c>
      <c r="F13914" t="s">
        <v>29334</v>
      </c>
      <c r="G13914" t="s">
        <v>4879</v>
      </c>
    </row>
    <row r="13915" spans="1:7" hidden="1" x14ac:dyDescent="0.25">
      <c r="A13915" t="s">
        <v>803</v>
      </c>
      <c r="B13915" t="s">
        <v>9</v>
      </c>
      <c r="F13915" t="s">
        <v>29337</v>
      </c>
      <c r="G13915" t="s">
        <v>4879</v>
      </c>
    </row>
    <row r="13916" spans="1:7" hidden="1" x14ac:dyDescent="0.25">
      <c r="A13916" t="s">
        <v>803</v>
      </c>
      <c r="B13916" t="s">
        <v>9</v>
      </c>
      <c r="F13916" t="s">
        <v>29340</v>
      </c>
      <c r="G13916" t="s">
        <v>4879</v>
      </c>
    </row>
    <row r="13917" spans="1:7" hidden="1" x14ac:dyDescent="0.25">
      <c r="A13917" t="s">
        <v>817</v>
      </c>
      <c r="B13917" t="s">
        <v>541</v>
      </c>
      <c r="F13917" t="s">
        <v>29343</v>
      </c>
      <c r="G13917" t="s">
        <v>4879</v>
      </c>
    </row>
    <row r="13918" spans="1:7" hidden="1" x14ac:dyDescent="0.25">
      <c r="A13918" t="s">
        <v>3371</v>
      </c>
      <c r="B13918" t="s">
        <v>646</v>
      </c>
      <c r="F13918" t="s">
        <v>29346</v>
      </c>
      <c r="G13918" t="s">
        <v>4879</v>
      </c>
    </row>
    <row r="13919" spans="1:7" hidden="1" x14ac:dyDescent="0.25">
      <c r="A13919" t="s">
        <v>4</v>
      </c>
      <c r="B13919" t="s">
        <v>260</v>
      </c>
      <c r="F13919" t="s">
        <v>29256</v>
      </c>
      <c r="G13919" t="s">
        <v>4880</v>
      </c>
    </row>
    <row r="13920" spans="1:7" hidden="1" x14ac:dyDescent="0.25">
      <c r="A13920" t="s">
        <v>4</v>
      </c>
      <c r="B13920" t="s">
        <v>260</v>
      </c>
      <c r="F13920" t="s">
        <v>29259</v>
      </c>
      <c r="G13920" t="s">
        <v>4880</v>
      </c>
    </row>
    <row r="13921" spans="1:7" hidden="1" x14ac:dyDescent="0.25">
      <c r="A13921" t="s">
        <v>6601</v>
      </c>
      <c r="B13921" t="s">
        <v>260</v>
      </c>
      <c r="F13921" t="s">
        <v>29262</v>
      </c>
      <c r="G13921" t="s">
        <v>4880</v>
      </c>
    </row>
    <row r="13922" spans="1:7" hidden="1" x14ac:dyDescent="0.25">
      <c r="A13922" t="s">
        <v>3371</v>
      </c>
      <c r="B13922" t="s">
        <v>3372</v>
      </c>
      <c r="F13922" t="s">
        <v>29265</v>
      </c>
      <c r="G13922" t="s">
        <v>4880</v>
      </c>
    </row>
    <row r="13923" spans="1:7" hidden="1" x14ac:dyDescent="0.25">
      <c r="A13923" t="s">
        <v>3371</v>
      </c>
      <c r="B13923" t="s">
        <v>3372</v>
      </c>
      <c r="F13923" t="s">
        <v>29268</v>
      </c>
      <c r="G13923" t="s">
        <v>4880</v>
      </c>
    </row>
    <row r="13924" spans="1:7" hidden="1" x14ac:dyDescent="0.25">
      <c r="A13924" t="s">
        <v>817</v>
      </c>
      <c r="B13924" t="s">
        <v>358</v>
      </c>
      <c r="F13924" t="s">
        <v>29271</v>
      </c>
      <c r="G13924" t="s">
        <v>4880</v>
      </c>
    </row>
    <row r="13925" spans="1:7" hidden="1" x14ac:dyDescent="0.25">
      <c r="A13925" t="s">
        <v>3371</v>
      </c>
      <c r="B13925" t="s">
        <v>3372</v>
      </c>
      <c r="F13925" t="s">
        <v>29274</v>
      </c>
      <c r="G13925" t="s">
        <v>4880</v>
      </c>
    </row>
    <row r="13926" spans="1:7" hidden="1" x14ac:dyDescent="0.25">
      <c r="A13926" t="s">
        <v>4</v>
      </c>
      <c r="B13926" t="s">
        <v>9</v>
      </c>
      <c r="F13926" t="s">
        <v>29277</v>
      </c>
      <c r="G13926" t="s">
        <v>4880</v>
      </c>
    </row>
    <row r="13927" spans="1:7" hidden="1" x14ac:dyDescent="0.25">
      <c r="A13927" t="s">
        <v>3371</v>
      </c>
      <c r="B13927" t="s">
        <v>3372</v>
      </c>
      <c r="F13927" t="s">
        <v>29280</v>
      </c>
      <c r="G13927" t="s">
        <v>4880</v>
      </c>
    </row>
    <row r="13928" spans="1:7" hidden="1" x14ac:dyDescent="0.25">
      <c r="A13928" t="s">
        <v>817</v>
      </c>
      <c r="B13928" t="s">
        <v>358</v>
      </c>
      <c r="F13928" t="s">
        <v>29283</v>
      </c>
      <c r="G13928" t="s">
        <v>4880</v>
      </c>
    </row>
    <row r="13929" spans="1:7" hidden="1" x14ac:dyDescent="0.25">
      <c r="A13929" t="s">
        <v>3371</v>
      </c>
      <c r="B13929" t="s">
        <v>260</v>
      </c>
      <c r="F13929" t="s">
        <v>29286</v>
      </c>
      <c r="G13929" t="s">
        <v>4880</v>
      </c>
    </row>
    <row r="13930" spans="1:7" hidden="1" x14ac:dyDescent="0.25">
      <c r="A13930" t="s">
        <v>817</v>
      </c>
      <c r="B13930" t="s">
        <v>358</v>
      </c>
      <c r="F13930" t="s">
        <v>29289</v>
      </c>
      <c r="G13930" t="s">
        <v>4880</v>
      </c>
    </row>
    <row r="13931" spans="1:7" hidden="1" x14ac:dyDescent="0.25">
      <c r="A13931" t="s">
        <v>3371</v>
      </c>
      <c r="B13931" t="s">
        <v>260</v>
      </c>
      <c r="F13931" t="s">
        <v>29292</v>
      </c>
      <c r="G13931" t="s">
        <v>4880</v>
      </c>
    </row>
    <row r="13932" spans="1:7" hidden="1" x14ac:dyDescent="0.25">
      <c r="A13932" t="s">
        <v>817</v>
      </c>
      <c r="B13932" t="s">
        <v>358</v>
      </c>
      <c r="F13932" t="s">
        <v>29295</v>
      </c>
      <c r="G13932" t="s">
        <v>4880</v>
      </c>
    </row>
    <row r="13933" spans="1:7" hidden="1" x14ac:dyDescent="0.25">
      <c r="A13933" t="s">
        <v>817</v>
      </c>
      <c r="B13933" t="s">
        <v>358</v>
      </c>
      <c r="F13933" t="s">
        <v>29298</v>
      </c>
      <c r="G13933" t="s">
        <v>4880</v>
      </c>
    </row>
    <row r="13934" spans="1:7" hidden="1" x14ac:dyDescent="0.25">
      <c r="A13934" t="s">
        <v>4</v>
      </c>
      <c r="B13934" t="s">
        <v>9</v>
      </c>
      <c r="F13934" t="s">
        <v>29301</v>
      </c>
      <c r="G13934" t="s">
        <v>4880</v>
      </c>
    </row>
    <row r="13935" spans="1:7" hidden="1" x14ac:dyDescent="0.25">
      <c r="A13935" t="s">
        <v>817</v>
      </c>
      <c r="B13935" t="s">
        <v>358</v>
      </c>
      <c r="F13935" t="s">
        <v>29304</v>
      </c>
      <c r="G13935" t="s">
        <v>4880</v>
      </c>
    </row>
    <row r="13936" spans="1:7" hidden="1" x14ac:dyDescent="0.25">
      <c r="A13936" t="s">
        <v>3371</v>
      </c>
      <c r="B13936" t="s">
        <v>3372</v>
      </c>
      <c r="F13936" t="s">
        <v>29307</v>
      </c>
      <c r="G13936" t="s">
        <v>4880</v>
      </c>
    </row>
    <row r="13937" spans="1:7" hidden="1" x14ac:dyDescent="0.25">
      <c r="A13937" t="s">
        <v>3371</v>
      </c>
      <c r="B13937" t="s">
        <v>3372</v>
      </c>
      <c r="F13937" t="s">
        <v>29310</v>
      </c>
      <c r="G13937" t="s">
        <v>4880</v>
      </c>
    </row>
    <row r="13938" spans="1:7" hidden="1" x14ac:dyDescent="0.25">
      <c r="A13938" t="s">
        <v>817</v>
      </c>
      <c r="B13938" t="s">
        <v>358</v>
      </c>
      <c r="F13938" t="s">
        <v>29313</v>
      </c>
      <c r="G13938" t="s">
        <v>4880</v>
      </c>
    </row>
    <row r="13939" spans="1:7" hidden="1" x14ac:dyDescent="0.25">
      <c r="A13939" t="s">
        <v>3371</v>
      </c>
      <c r="B13939" t="s">
        <v>3372</v>
      </c>
      <c r="F13939" t="s">
        <v>29316</v>
      </c>
      <c r="G13939" t="s">
        <v>4880</v>
      </c>
    </row>
    <row r="13940" spans="1:7" hidden="1" x14ac:dyDescent="0.25">
      <c r="A13940" t="s">
        <v>817</v>
      </c>
      <c r="B13940" t="s">
        <v>358</v>
      </c>
      <c r="F13940" t="s">
        <v>29319</v>
      </c>
      <c r="G13940" t="s">
        <v>4880</v>
      </c>
    </row>
    <row r="13941" spans="1:7" hidden="1" x14ac:dyDescent="0.25">
      <c r="A13941" t="s">
        <v>3371</v>
      </c>
      <c r="B13941" t="s">
        <v>3372</v>
      </c>
      <c r="F13941" t="s">
        <v>29322</v>
      </c>
      <c r="G13941" t="s">
        <v>4880</v>
      </c>
    </row>
    <row r="13942" spans="1:7" hidden="1" x14ac:dyDescent="0.25">
      <c r="A13942" t="s">
        <v>817</v>
      </c>
      <c r="B13942" t="s">
        <v>358</v>
      </c>
      <c r="F13942" t="s">
        <v>29325</v>
      </c>
      <c r="G13942" t="s">
        <v>4880</v>
      </c>
    </row>
    <row r="13943" spans="1:7" hidden="1" x14ac:dyDescent="0.25">
      <c r="A13943" t="s">
        <v>4</v>
      </c>
      <c r="B13943" t="s">
        <v>260</v>
      </c>
      <c r="F13943" t="s">
        <v>29376</v>
      </c>
      <c r="G13943" t="s">
        <v>4881</v>
      </c>
    </row>
    <row r="13944" spans="1:7" hidden="1" x14ac:dyDescent="0.25">
      <c r="A13944" t="s">
        <v>4</v>
      </c>
      <c r="B13944" t="s">
        <v>70</v>
      </c>
      <c r="F13944" t="s">
        <v>29379</v>
      </c>
      <c r="G13944" t="s">
        <v>4881</v>
      </c>
    </row>
    <row r="13945" spans="1:7" hidden="1" x14ac:dyDescent="0.25">
      <c r="A13945" t="s">
        <v>162</v>
      </c>
      <c r="B13945" t="s">
        <v>70</v>
      </c>
      <c r="C13945" t="s">
        <v>58</v>
      </c>
      <c r="E13945" t="s">
        <v>4881</v>
      </c>
      <c r="F13945" t="s">
        <v>29382</v>
      </c>
      <c r="G13945" t="s">
        <v>4881</v>
      </c>
    </row>
    <row r="13946" spans="1:7" hidden="1" x14ac:dyDescent="0.25">
      <c r="A13946" t="s">
        <v>162</v>
      </c>
      <c r="B13946" t="s">
        <v>70</v>
      </c>
      <c r="C13946" t="s">
        <v>58</v>
      </c>
      <c r="E13946" t="s">
        <v>1140</v>
      </c>
      <c r="F13946" t="s">
        <v>29385</v>
      </c>
      <c r="G13946" t="s">
        <v>4881</v>
      </c>
    </row>
    <row r="13947" spans="1:7" hidden="1" x14ac:dyDescent="0.25">
      <c r="A13947" t="s">
        <v>162</v>
      </c>
      <c r="B13947" t="s">
        <v>70</v>
      </c>
      <c r="C13947" t="s">
        <v>58</v>
      </c>
      <c r="E13947" t="s">
        <v>1140</v>
      </c>
      <c r="F13947" t="s">
        <v>29388</v>
      </c>
      <c r="G13947" t="s">
        <v>4881</v>
      </c>
    </row>
    <row r="13948" spans="1:7" hidden="1" x14ac:dyDescent="0.25">
      <c r="A13948" t="s">
        <v>162</v>
      </c>
      <c r="B13948" t="s">
        <v>70</v>
      </c>
      <c r="C13948" t="s">
        <v>58</v>
      </c>
      <c r="E13948" t="s">
        <v>1140</v>
      </c>
      <c r="F13948" t="s">
        <v>29391</v>
      </c>
      <c r="G13948" t="s">
        <v>4881</v>
      </c>
    </row>
    <row r="13949" spans="1:7" hidden="1" x14ac:dyDescent="0.25">
      <c r="A13949" t="s">
        <v>162</v>
      </c>
      <c r="B13949" t="s">
        <v>70</v>
      </c>
      <c r="C13949" t="s">
        <v>58</v>
      </c>
      <c r="F13949" t="s">
        <v>29394</v>
      </c>
      <c r="G13949" t="s">
        <v>4881</v>
      </c>
    </row>
    <row r="13950" spans="1:7" hidden="1" x14ac:dyDescent="0.25">
      <c r="A13950" t="s">
        <v>162</v>
      </c>
      <c r="B13950" t="s">
        <v>70</v>
      </c>
      <c r="C13950" t="s">
        <v>58</v>
      </c>
      <c r="E13950" t="s">
        <v>1140</v>
      </c>
      <c r="F13950" t="s">
        <v>29397</v>
      </c>
      <c r="G13950" t="s">
        <v>4881</v>
      </c>
    </row>
    <row r="13951" spans="1:7" hidden="1" x14ac:dyDescent="0.25">
      <c r="A13951" t="s">
        <v>29624</v>
      </c>
      <c r="B13951" t="s">
        <v>70</v>
      </c>
      <c r="C13951" t="s">
        <v>58</v>
      </c>
      <c r="F13951" t="s">
        <v>29400</v>
      </c>
      <c r="G13951" t="s">
        <v>4881</v>
      </c>
    </row>
    <row r="13952" spans="1:7" hidden="1" x14ac:dyDescent="0.25">
      <c r="A13952" t="s">
        <v>26065</v>
      </c>
      <c r="B13952" t="s">
        <v>70</v>
      </c>
      <c r="C13952" t="s">
        <v>58</v>
      </c>
      <c r="F13952" t="s">
        <v>29403</v>
      </c>
      <c r="G13952" t="s">
        <v>4881</v>
      </c>
    </row>
    <row r="13953" spans="1:7" hidden="1" x14ac:dyDescent="0.25">
      <c r="A13953" t="s">
        <v>803</v>
      </c>
      <c r="B13953" t="s">
        <v>8</v>
      </c>
      <c r="F13953" t="s">
        <v>29406</v>
      </c>
      <c r="G13953" t="s">
        <v>4881</v>
      </c>
    </row>
    <row r="13954" spans="1:7" hidden="1" x14ac:dyDescent="0.25">
      <c r="A13954" t="s">
        <v>4</v>
      </c>
      <c r="B13954" t="s">
        <v>12992</v>
      </c>
      <c r="F13954" t="s">
        <v>29409</v>
      </c>
      <c r="G13954" t="s">
        <v>4881</v>
      </c>
    </row>
    <row r="13955" spans="1:7" hidden="1" x14ac:dyDescent="0.25">
      <c r="A13955" t="s">
        <v>163</v>
      </c>
      <c r="B13955" t="s">
        <v>12992</v>
      </c>
      <c r="C13955" t="s">
        <v>18003</v>
      </c>
      <c r="F13955" t="s">
        <v>29412</v>
      </c>
      <c r="G13955" t="s">
        <v>4881</v>
      </c>
    </row>
    <row r="13956" spans="1:7" hidden="1" x14ac:dyDescent="0.25">
      <c r="A13956" t="s">
        <v>163</v>
      </c>
      <c r="B13956" t="s">
        <v>12992</v>
      </c>
      <c r="C13956" t="s">
        <v>18003</v>
      </c>
      <c r="E13956" t="s">
        <v>1140</v>
      </c>
      <c r="F13956" t="s">
        <v>29415</v>
      </c>
      <c r="G13956" t="s">
        <v>4881</v>
      </c>
    </row>
    <row r="13957" spans="1:7" hidden="1" x14ac:dyDescent="0.25">
      <c r="A13957" t="s">
        <v>163</v>
      </c>
      <c r="B13957" t="s">
        <v>12992</v>
      </c>
      <c r="C13957" t="s">
        <v>30489</v>
      </c>
      <c r="F13957" t="s">
        <v>29418</v>
      </c>
      <c r="G13957" t="s">
        <v>4881</v>
      </c>
    </row>
    <row r="13958" spans="1:7" hidden="1" x14ac:dyDescent="0.25">
      <c r="A13958" t="s">
        <v>803</v>
      </c>
      <c r="B13958" t="s">
        <v>8</v>
      </c>
      <c r="F13958" t="s">
        <v>29421</v>
      </c>
      <c r="G13958" t="s">
        <v>4881</v>
      </c>
    </row>
    <row r="13959" spans="1:7" hidden="1" x14ac:dyDescent="0.25">
      <c r="A13959" t="s">
        <v>803</v>
      </c>
      <c r="B13959" t="s">
        <v>8</v>
      </c>
      <c r="F13959" t="s">
        <v>29424</v>
      </c>
      <c r="G13959" t="s">
        <v>4881</v>
      </c>
    </row>
    <row r="13960" spans="1:7" hidden="1" x14ac:dyDescent="0.25">
      <c r="A13960" t="s">
        <v>803</v>
      </c>
      <c r="B13960" t="s">
        <v>8</v>
      </c>
      <c r="F13960" t="s">
        <v>29427</v>
      </c>
      <c r="G13960" t="s">
        <v>4881</v>
      </c>
    </row>
    <row r="13961" spans="1:7" hidden="1" x14ac:dyDescent="0.25">
      <c r="A13961" t="s">
        <v>3371</v>
      </c>
      <c r="B13961" t="s">
        <v>646</v>
      </c>
      <c r="F13961" t="s">
        <v>29430</v>
      </c>
      <c r="G13961" t="s">
        <v>4881</v>
      </c>
    </row>
    <row r="13962" spans="1:7" hidden="1" x14ac:dyDescent="0.25">
      <c r="A13962" t="s">
        <v>803</v>
      </c>
      <c r="B13962" t="s">
        <v>8</v>
      </c>
      <c r="F13962" t="s">
        <v>29349</v>
      </c>
      <c r="G13962" t="s">
        <v>4882</v>
      </c>
    </row>
    <row r="13963" spans="1:7" hidden="1" x14ac:dyDescent="0.25">
      <c r="A13963" t="s">
        <v>803</v>
      </c>
      <c r="B13963" t="s">
        <v>8</v>
      </c>
      <c r="F13963" t="s">
        <v>29352</v>
      </c>
      <c r="G13963" t="s">
        <v>4882</v>
      </c>
    </row>
    <row r="13964" spans="1:7" hidden="1" x14ac:dyDescent="0.25">
      <c r="A13964" t="s">
        <v>162</v>
      </c>
      <c r="B13964" t="s">
        <v>70</v>
      </c>
      <c r="C13964" t="s">
        <v>58</v>
      </c>
      <c r="E13964" t="s">
        <v>4882</v>
      </c>
      <c r="F13964" t="s">
        <v>29355</v>
      </c>
      <c r="G13964" t="s">
        <v>4882</v>
      </c>
    </row>
    <row r="13965" spans="1:7" hidden="1" x14ac:dyDescent="0.25">
      <c r="A13965" t="s">
        <v>162</v>
      </c>
      <c r="B13965" t="s">
        <v>70</v>
      </c>
      <c r="C13965" t="s">
        <v>58</v>
      </c>
      <c r="E13965" t="s">
        <v>1140</v>
      </c>
      <c r="F13965" t="s">
        <v>29358</v>
      </c>
      <c r="G13965" t="s">
        <v>4882</v>
      </c>
    </row>
    <row r="13966" spans="1:7" hidden="1" x14ac:dyDescent="0.25">
      <c r="A13966" t="s">
        <v>162</v>
      </c>
      <c r="B13966" t="s">
        <v>70</v>
      </c>
      <c r="C13966" t="s">
        <v>58</v>
      </c>
      <c r="E13966" t="s">
        <v>1140</v>
      </c>
      <c r="F13966" t="s">
        <v>29361</v>
      </c>
      <c r="G13966" t="s">
        <v>4882</v>
      </c>
    </row>
    <row r="13967" spans="1:7" hidden="1" x14ac:dyDescent="0.25">
      <c r="A13967" t="s">
        <v>803</v>
      </c>
      <c r="B13967" t="s">
        <v>8</v>
      </c>
      <c r="F13967" t="s">
        <v>29364</v>
      </c>
      <c r="G13967" t="s">
        <v>4882</v>
      </c>
    </row>
    <row r="13968" spans="1:7" hidden="1" x14ac:dyDescent="0.25">
      <c r="A13968" t="s">
        <v>803</v>
      </c>
      <c r="B13968" t="s">
        <v>8</v>
      </c>
      <c r="F13968" t="s">
        <v>29367</v>
      </c>
      <c r="G13968" t="s">
        <v>4882</v>
      </c>
    </row>
    <row r="13969" spans="1:7" hidden="1" x14ac:dyDescent="0.25">
      <c r="A13969" t="s">
        <v>803</v>
      </c>
      <c r="B13969" t="s">
        <v>8</v>
      </c>
      <c r="F13969" t="s">
        <v>29370</v>
      </c>
      <c r="G13969" t="s">
        <v>4882</v>
      </c>
    </row>
    <row r="13970" spans="1:7" hidden="1" x14ac:dyDescent="0.25">
      <c r="A13970" t="s">
        <v>803</v>
      </c>
      <c r="B13970" t="s">
        <v>8</v>
      </c>
      <c r="F13970" t="s">
        <v>29373</v>
      </c>
      <c r="G13970" t="s">
        <v>4882</v>
      </c>
    </row>
    <row r="13971" spans="1:7" hidden="1" x14ac:dyDescent="0.25">
      <c r="A13971" t="s">
        <v>803</v>
      </c>
      <c r="B13971" t="s">
        <v>8</v>
      </c>
      <c r="F13971" t="s">
        <v>29433</v>
      </c>
      <c r="G13971" t="s">
        <v>773</v>
      </c>
    </row>
    <row r="13972" spans="1:7" hidden="1" x14ac:dyDescent="0.25">
      <c r="A13972" t="s">
        <v>803</v>
      </c>
      <c r="B13972" t="s">
        <v>8</v>
      </c>
      <c r="F13972" t="s">
        <v>29436</v>
      </c>
      <c r="G13972" t="s">
        <v>773</v>
      </c>
    </row>
    <row r="13973" spans="1:7" hidden="1" x14ac:dyDescent="0.25">
      <c r="A13973" t="s">
        <v>4</v>
      </c>
      <c r="B13973" t="s">
        <v>646</v>
      </c>
      <c r="F13973" t="s">
        <v>29439</v>
      </c>
      <c r="G13973" t="s">
        <v>773</v>
      </c>
    </row>
    <row r="13974" spans="1:7" hidden="1" x14ac:dyDescent="0.25">
      <c r="A13974" t="s">
        <v>4</v>
      </c>
      <c r="B13974" t="s">
        <v>29626</v>
      </c>
      <c r="F13974" t="s">
        <v>29442</v>
      </c>
      <c r="G13974" t="s">
        <v>773</v>
      </c>
    </row>
    <row r="13975" spans="1:7" hidden="1" x14ac:dyDescent="0.25">
      <c r="A13975" t="s">
        <v>115</v>
      </c>
      <c r="B13975" t="s">
        <v>12992</v>
      </c>
      <c r="F13975" t="s">
        <v>29445</v>
      </c>
      <c r="G13975" t="s">
        <v>796</v>
      </c>
    </row>
    <row r="13976" spans="1:7" hidden="1" x14ac:dyDescent="0.25">
      <c r="A13976" t="s">
        <v>803</v>
      </c>
      <c r="B13976" t="s">
        <v>8</v>
      </c>
      <c r="F13976" t="s">
        <v>29448</v>
      </c>
      <c r="G13976" t="s">
        <v>796</v>
      </c>
    </row>
    <row r="13977" spans="1:7" hidden="1" x14ac:dyDescent="0.25">
      <c r="A13977" t="s">
        <v>803</v>
      </c>
      <c r="B13977" t="s">
        <v>8</v>
      </c>
      <c r="F13977" t="s">
        <v>29451</v>
      </c>
      <c r="G13977" t="s">
        <v>796</v>
      </c>
    </row>
    <row r="13978" spans="1:7" hidden="1" x14ac:dyDescent="0.25">
      <c r="A13978" t="s">
        <v>803</v>
      </c>
      <c r="B13978" t="s">
        <v>8</v>
      </c>
      <c r="F13978" t="s">
        <v>29454</v>
      </c>
      <c r="G13978" t="s">
        <v>4526</v>
      </c>
    </row>
    <row r="13979" spans="1:7" hidden="1" x14ac:dyDescent="0.25">
      <c r="A13979" t="s">
        <v>803</v>
      </c>
      <c r="B13979" t="s">
        <v>8</v>
      </c>
      <c r="F13979" t="s">
        <v>29457</v>
      </c>
      <c r="G13979" t="s">
        <v>4526</v>
      </c>
    </row>
    <row r="13980" spans="1:7" hidden="1" x14ac:dyDescent="0.25">
      <c r="A13980" t="s">
        <v>4</v>
      </c>
      <c r="B13980" t="s">
        <v>646</v>
      </c>
      <c r="F13980" t="s">
        <v>29460</v>
      </c>
      <c r="G13980" t="s">
        <v>4526</v>
      </c>
    </row>
    <row r="13981" spans="1:7" hidden="1" x14ac:dyDescent="0.25">
      <c r="A13981" t="s">
        <v>4</v>
      </c>
      <c r="B13981" t="s">
        <v>646</v>
      </c>
      <c r="F13981" t="s">
        <v>29463</v>
      </c>
      <c r="G13981" t="s">
        <v>4526</v>
      </c>
    </row>
    <row r="13982" spans="1:7" hidden="1" x14ac:dyDescent="0.25">
      <c r="A13982" t="s">
        <v>803</v>
      </c>
      <c r="B13982" t="s">
        <v>8</v>
      </c>
      <c r="F13982" t="s">
        <v>29466</v>
      </c>
      <c r="G13982" t="s">
        <v>4526</v>
      </c>
    </row>
    <row r="13983" spans="1:7" hidden="1" x14ac:dyDescent="0.25">
      <c r="A13983" t="s">
        <v>803</v>
      </c>
      <c r="B13983" t="s">
        <v>8</v>
      </c>
      <c r="F13983" t="s">
        <v>29469</v>
      </c>
      <c r="G13983" t="s">
        <v>4526</v>
      </c>
    </row>
    <row r="13984" spans="1:7" hidden="1" x14ac:dyDescent="0.25">
      <c r="A13984" t="s">
        <v>162</v>
      </c>
      <c r="B13984" t="s">
        <v>70</v>
      </c>
      <c r="C13984" t="s">
        <v>24913</v>
      </c>
      <c r="F13984" t="s">
        <v>29472</v>
      </c>
      <c r="G13984" t="s">
        <v>4867</v>
      </c>
    </row>
    <row r="13985" spans="1:7" hidden="1" x14ac:dyDescent="0.25">
      <c r="A13985" t="s">
        <v>162</v>
      </c>
      <c r="B13985" t="s">
        <v>70</v>
      </c>
      <c r="C13985" t="s">
        <v>24913</v>
      </c>
      <c r="F13985" t="s">
        <v>29475</v>
      </c>
      <c r="G13985" t="s">
        <v>4867</v>
      </c>
    </row>
    <row r="13986" spans="1:7" hidden="1" x14ac:dyDescent="0.25">
      <c r="A13986" t="s">
        <v>162</v>
      </c>
      <c r="B13986" t="s">
        <v>70</v>
      </c>
      <c r="C13986" t="s">
        <v>24913</v>
      </c>
      <c r="F13986" t="s">
        <v>29478</v>
      </c>
      <c r="G13986" t="s">
        <v>4867</v>
      </c>
    </row>
    <row r="13987" spans="1:7" hidden="1" x14ac:dyDescent="0.25">
      <c r="A13987" t="s">
        <v>162</v>
      </c>
      <c r="B13987" t="s">
        <v>70</v>
      </c>
      <c r="C13987" t="s">
        <v>24913</v>
      </c>
      <c r="F13987" t="s">
        <v>29481</v>
      </c>
      <c r="G13987" t="s">
        <v>4867</v>
      </c>
    </row>
    <row r="13988" spans="1:7" hidden="1" x14ac:dyDescent="0.25">
      <c r="A13988" t="s">
        <v>162</v>
      </c>
      <c r="B13988" t="s">
        <v>70</v>
      </c>
      <c r="C13988" t="s">
        <v>24913</v>
      </c>
      <c r="F13988" t="s">
        <v>29484</v>
      </c>
      <c r="G13988" t="s">
        <v>4867</v>
      </c>
    </row>
    <row r="13989" spans="1:7" hidden="1" x14ac:dyDescent="0.25">
      <c r="A13989" t="s">
        <v>162</v>
      </c>
      <c r="B13989" t="s">
        <v>70</v>
      </c>
      <c r="C13989" t="s">
        <v>24913</v>
      </c>
      <c r="F13989" t="s">
        <v>29487</v>
      </c>
      <c r="G13989" t="s">
        <v>4867</v>
      </c>
    </row>
    <row r="13990" spans="1:7" hidden="1" x14ac:dyDescent="0.25">
      <c r="A13990" t="s">
        <v>162</v>
      </c>
      <c r="B13990" t="s">
        <v>70</v>
      </c>
      <c r="C13990" t="s">
        <v>24913</v>
      </c>
      <c r="F13990" t="s">
        <v>29490</v>
      </c>
      <c r="G13990" t="s">
        <v>4867</v>
      </c>
    </row>
    <row r="13991" spans="1:7" hidden="1" x14ac:dyDescent="0.25">
      <c r="A13991" t="s">
        <v>4</v>
      </c>
      <c r="B13991" t="s">
        <v>70</v>
      </c>
      <c r="F13991" t="s">
        <v>29493</v>
      </c>
      <c r="G13991" t="s">
        <v>4867</v>
      </c>
    </row>
    <row r="13992" spans="1:7" hidden="1" x14ac:dyDescent="0.25">
      <c r="A13992" t="s">
        <v>803</v>
      </c>
      <c r="B13992" t="s">
        <v>8</v>
      </c>
      <c r="F13992" t="s">
        <v>29496</v>
      </c>
      <c r="G13992" t="s">
        <v>4867</v>
      </c>
    </row>
    <row r="13993" spans="1:7" hidden="1" x14ac:dyDescent="0.25">
      <c r="A13993" t="s">
        <v>803</v>
      </c>
      <c r="B13993" t="s">
        <v>8</v>
      </c>
      <c r="F13993" t="s">
        <v>29499</v>
      </c>
      <c r="G13993" t="s">
        <v>4867</v>
      </c>
    </row>
    <row r="13994" spans="1:7" hidden="1" x14ac:dyDescent="0.25">
      <c r="A13994" t="s">
        <v>803</v>
      </c>
      <c r="B13994" t="s">
        <v>4869</v>
      </c>
      <c r="F13994" t="s">
        <v>29502</v>
      </c>
      <c r="G13994" t="s">
        <v>4868</v>
      </c>
    </row>
    <row r="13995" spans="1:7" hidden="1" x14ac:dyDescent="0.25">
      <c r="A13995" t="s">
        <v>803</v>
      </c>
      <c r="B13995" t="s">
        <v>4869</v>
      </c>
      <c r="F13995" t="s">
        <v>29505</v>
      </c>
      <c r="G13995" t="s">
        <v>4868</v>
      </c>
    </row>
    <row r="13996" spans="1:7" hidden="1" x14ac:dyDescent="0.25">
      <c r="A13996" t="s">
        <v>4</v>
      </c>
      <c r="B13996" t="s">
        <v>646</v>
      </c>
      <c r="F13996" t="s">
        <v>29508</v>
      </c>
      <c r="G13996" t="s">
        <v>4868</v>
      </c>
    </row>
    <row r="13997" spans="1:7" x14ac:dyDescent="0.25">
      <c r="A13997" t="s">
        <v>115</v>
      </c>
      <c r="B13997" t="s">
        <v>22568</v>
      </c>
      <c r="C13997" t="s">
        <v>51</v>
      </c>
      <c r="F13997" t="s">
        <v>29511</v>
      </c>
      <c r="G13997" t="s">
        <v>4871</v>
      </c>
    </row>
    <row r="13998" spans="1:7" x14ac:dyDescent="0.25">
      <c r="A13998" t="s">
        <v>115</v>
      </c>
      <c r="B13998" t="s">
        <v>22568</v>
      </c>
      <c r="C13998" t="s">
        <v>51</v>
      </c>
      <c r="E13998" t="s">
        <v>1140</v>
      </c>
      <c r="F13998" t="s">
        <v>29514</v>
      </c>
      <c r="G13998" t="s">
        <v>4871</v>
      </c>
    </row>
    <row r="13999" spans="1:7" x14ac:dyDescent="0.25">
      <c r="A13999" t="s">
        <v>115</v>
      </c>
      <c r="B13999" t="s">
        <v>70</v>
      </c>
      <c r="F13999" t="s">
        <v>29517</v>
      </c>
      <c r="G13999" t="s">
        <v>4871</v>
      </c>
    </row>
    <row r="14000" spans="1:7" x14ac:dyDescent="0.25">
      <c r="A14000" t="s">
        <v>115</v>
      </c>
      <c r="B14000" t="s">
        <v>70</v>
      </c>
      <c r="F14000" t="s">
        <v>29520</v>
      </c>
      <c r="G14000" t="s">
        <v>4871</v>
      </c>
    </row>
    <row r="14001" spans="1:7" x14ac:dyDescent="0.25">
      <c r="A14001" t="s">
        <v>115</v>
      </c>
      <c r="B14001" t="s">
        <v>22568</v>
      </c>
      <c r="C14001" t="s">
        <v>51</v>
      </c>
      <c r="F14001" t="s">
        <v>29523</v>
      </c>
      <c r="G14001" t="s">
        <v>4871</v>
      </c>
    </row>
    <row r="14002" spans="1:7" x14ac:dyDescent="0.25">
      <c r="A14002" t="s">
        <v>803</v>
      </c>
      <c r="B14002" t="s">
        <v>8</v>
      </c>
      <c r="F14002" t="s">
        <v>29526</v>
      </c>
      <c r="G14002" t="s">
        <v>4871</v>
      </c>
    </row>
    <row r="14003" spans="1:7" x14ac:dyDescent="0.25">
      <c r="A14003" t="s">
        <v>162</v>
      </c>
      <c r="B14003" t="s">
        <v>22568</v>
      </c>
      <c r="C14003" t="s">
        <v>28837</v>
      </c>
      <c r="E14003" t="s">
        <v>28846</v>
      </c>
      <c r="F14003" t="s">
        <v>29529</v>
      </c>
      <c r="G14003" t="s">
        <v>4871</v>
      </c>
    </row>
    <row r="14004" spans="1:7" x14ac:dyDescent="0.25">
      <c r="A14004" t="s">
        <v>115</v>
      </c>
      <c r="B14004" t="s">
        <v>22568</v>
      </c>
      <c r="C14004" t="s">
        <v>28837</v>
      </c>
      <c r="F14004" t="s">
        <v>29532</v>
      </c>
      <c r="G14004" t="s">
        <v>4871</v>
      </c>
    </row>
    <row r="14005" spans="1:7" x14ac:dyDescent="0.25">
      <c r="A14005" t="s">
        <v>4</v>
      </c>
      <c r="B14005" t="s">
        <v>8</v>
      </c>
      <c r="F14005" t="s">
        <v>29535</v>
      </c>
      <c r="G14005" t="s">
        <v>4871</v>
      </c>
    </row>
    <row r="14006" spans="1:7" x14ac:dyDescent="0.25">
      <c r="A14006" t="s">
        <v>4</v>
      </c>
      <c r="B14006" t="s">
        <v>8</v>
      </c>
      <c r="F14006" t="s">
        <v>29538</v>
      </c>
      <c r="G14006" t="s">
        <v>4871</v>
      </c>
    </row>
    <row r="14007" spans="1:7" x14ac:dyDescent="0.25">
      <c r="A14007" t="s">
        <v>4</v>
      </c>
      <c r="B14007" t="s">
        <v>8</v>
      </c>
      <c r="F14007" t="s">
        <v>29541</v>
      </c>
      <c r="G14007" t="s">
        <v>4871</v>
      </c>
    </row>
    <row r="14008" spans="1:7" x14ac:dyDescent="0.25">
      <c r="A14008" t="s">
        <v>803</v>
      </c>
      <c r="B14008" t="s">
        <v>8</v>
      </c>
      <c r="F14008" t="s">
        <v>29544</v>
      </c>
      <c r="G14008" t="s">
        <v>4871</v>
      </c>
    </row>
    <row r="14009" spans="1:7" x14ac:dyDescent="0.25">
      <c r="A14009" t="s">
        <v>803</v>
      </c>
      <c r="B14009" t="s">
        <v>8</v>
      </c>
      <c r="F14009" t="s">
        <v>29547</v>
      </c>
      <c r="G14009" t="s">
        <v>4871</v>
      </c>
    </row>
    <row r="14010" spans="1:7" hidden="1" x14ac:dyDescent="0.25">
      <c r="A14010" t="s">
        <v>803</v>
      </c>
      <c r="B14010" t="s">
        <v>8</v>
      </c>
      <c r="F14010" t="s">
        <v>29627</v>
      </c>
      <c r="G14010" t="s">
        <v>796</v>
      </c>
    </row>
    <row r="14011" spans="1:7" hidden="1" x14ac:dyDescent="0.25">
      <c r="A14011" t="s">
        <v>62</v>
      </c>
      <c r="B14011" t="s">
        <v>22568</v>
      </c>
      <c r="C14011" t="s">
        <v>28837</v>
      </c>
      <c r="F14011" t="s">
        <v>29651</v>
      </c>
      <c r="G14011" t="s">
        <v>91</v>
      </c>
    </row>
    <row r="14012" spans="1:7" hidden="1" x14ac:dyDescent="0.25">
      <c r="A14012" t="s">
        <v>803</v>
      </c>
      <c r="B14012" t="s">
        <v>8</v>
      </c>
      <c r="F14012" t="s">
        <v>29654</v>
      </c>
      <c r="G14012" t="s">
        <v>91</v>
      </c>
    </row>
    <row r="14013" spans="1:7" hidden="1" x14ac:dyDescent="0.25">
      <c r="A14013" t="s">
        <v>803</v>
      </c>
      <c r="B14013" t="s">
        <v>8</v>
      </c>
      <c r="F14013" t="s">
        <v>29657</v>
      </c>
      <c r="G14013" t="s">
        <v>91</v>
      </c>
    </row>
    <row r="14014" spans="1:7" hidden="1" x14ac:dyDescent="0.25">
      <c r="A14014" t="s">
        <v>803</v>
      </c>
      <c r="B14014" t="s">
        <v>8</v>
      </c>
      <c r="F14014" t="s">
        <v>29660</v>
      </c>
      <c r="G14014" t="s">
        <v>91</v>
      </c>
    </row>
    <row r="14015" spans="1:7" hidden="1" x14ac:dyDescent="0.25">
      <c r="A14015" t="s">
        <v>803</v>
      </c>
      <c r="B14015" t="s">
        <v>8</v>
      </c>
      <c r="F14015" t="s">
        <v>29663</v>
      </c>
      <c r="G14015" t="s">
        <v>91</v>
      </c>
    </row>
    <row r="14016" spans="1:7" hidden="1" x14ac:dyDescent="0.25">
      <c r="A14016" t="s">
        <v>803</v>
      </c>
      <c r="B14016" t="s">
        <v>8</v>
      </c>
      <c r="F14016" t="s">
        <v>29666</v>
      </c>
      <c r="G14016" t="s">
        <v>91</v>
      </c>
    </row>
    <row r="14017" spans="1:7" hidden="1" x14ac:dyDescent="0.25">
      <c r="A14017" t="s">
        <v>803</v>
      </c>
      <c r="B14017" t="s">
        <v>8</v>
      </c>
      <c r="F14017" t="s">
        <v>29630</v>
      </c>
      <c r="G14017" t="s">
        <v>4878</v>
      </c>
    </row>
    <row r="14018" spans="1:7" hidden="1" x14ac:dyDescent="0.25">
      <c r="A14018" t="s">
        <v>803</v>
      </c>
      <c r="B14018" t="s">
        <v>8</v>
      </c>
      <c r="F14018" t="s">
        <v>29633</v>
      </c>
      <c r="G14018" t="s">
        <v>4878</v>
      </c>
    </row>
    <row r="14019" spans="1:7" hidden="1" x14ac:dyDescent="0.25">
      <c r="A14019" t="s">
        <v>803</v>
      </c>
      <c r="B14019" t="s">
        <v>8</v>
      </c>
      <c r="F14019" t="s">
        <v>29636</v>
      </c>
      <c r="G14019" t="s">
        <v>4878</v>
      </c>
    </row>
    <row r="14020" spans="1:7" hidden="1" x14ac:dyDescent="0.25">
      <c r="A14020" t="s">
        <v>4</v>
      </c>
      <c r="B14020" t="s">
        <v>3229</v>
      </c>
      <c r="F14020" t="s">
        <v>29669</v>
      </c>
      <c r="G14020" t="s">
        <v>4860</v>
      </c>
    </row>
    <row r="14021" spans="1:7" hidden="1" x14ac:dyDescent="0.25">
      <c r="A14021" t="s">
        <v>4</v>
      </c>
      <c r="B14021" t="s">
        <v>15894</v>
      </c>
      <c r="F14021" t="s">
        <v>29672</v>
      </c>
      <c r="G14021" t="s">
        <v>4860</v>
      </c>
    </row>
    <row r="14022" spans="1:7" hidden="1" x14ac:dyDescent="0.25">
      <c r="A14022" t="s">
        <v>4</v>
      </c>
      <c r="B14022" t="s">
        <v>3229</v>
      </c>
      <c r="F14022" t="s">
        <v>29675</v>
      </c>
      <c r="G14022" t="s">
        <v>4860</v>
      </c>
    </row>
    <row r="14023" spans="1:7" hidden="1" x14ac:dyDescent="0.25">
      <c r="A14023" t="s">
        <v>4</v>
      </c>
      <c r="B14023" t="s">
        <v>15894</v>
      </c>
      <c r="F14023" t="s">
        <v>29678</v>
      </c>
      <c r="G14023" t="s">
        <v>4860</v>
      </c>
    </row>
    <row r="14024" spans="1:7" hidden="1" x14ac:dyDescent="0.25">
      <c r="A14024" t="s">
        <v>803</v>
      </c>
      <c r="B14024" t="s">
        <v>8</v>
      </c>
      <c r="F14024" t="s">
        <v>29681</v>
      </c>
      <c r="G14024" t="s">
        <v>4860</v>
      </c>
    </row>
    <row r="14025" spans="1:7" hidden="1" x14ac:dyDescent="0.25">
      <c r="A14025" t="s">
        <v>803</v>
      </c>
      <c r="B14025" t="s">
        <v>8</v>
      </c>
      <c r="F14025" t="s">
        <v>29684</v>
      </c>
      <c r="G14025" t="s">
        <v>4860</v>
      </c>
    </row>
    <row r="14026" spans="1:7" hidden="1" x14ac:dyDescent="0.25">
      <c r="A14026" t="s">
        <v>4</v>
      </c>
      <c r="B14026" t="s">
        <v>3229</v>
      </c>
      <c r="F14026" t="s">
        <v>29639</v>
      </c>
      <c r="G14026" t="s">
        <v>467</v>
      </c>
    </row>
    <row r="14027" spans="1:7" hidden="1" x14ac:dyDescent="0.25">
      <c r="A14027" t="s">
        <v>4</v>
      </c>
      <c r="B14027" t="s">
        <v>3229</v>
      </c>
      <c r="F14027" t="s">
        <v>29642</v>
      </c>
      <c r="G14027" t="s">
        <v>467</v>
      </c>
    </row>
    <row r="14028" spans="1:7" hidden="1" x14ac:dyDescent="0.25">
      <c r="A14028" t="s">
        <v>4</v>
      </c>
      <c r="B14028" t="s">
        <v>3229</v>
      </c>
      <c r="F14028" t="s">
        <v>29645</v>
      </c>
      <c r="G14028" t="s">
        <v>467</v>
      </c>
    </row>
    <row r="14029" spans="1:7" hidden="1" x14ac:dyDescent="0.25">
      <c r="A14029" t="s">
        <v>803</v>
      </c>
      <c r="B14029" t="s">
        <v>8</v>
      </c>
      <c r="F14029" t="s">
        <v>29648</v>
      </c>
      <c r="G14029" t="s">
        <v>467</v>
      </c>
    </row>
    <row r="14030" spans="1:7" hidden="1" x14ac:dyDescent="0.25">
      <c r="A14030" t="s">
        <v>803</v>
      </c>
      <c r="B14030" t="s">
        <v>8</v>
      </c>
      <c r="F14030" t="s">
        <v>29687</v>
      </c>
      <c r="G14030" t="s">
        <v>468</v>
      </c>
    </row>
    <row r="14031" spans="1:7" hidden="1" x14ac:dyDescent="0.25">
      <c r="A14031" t="s">
        <v>803</v>
      </c>
      <c r="B14031" t="s">
        <v>8</v>
      </c>
      <c r="F14031" t="s">
        <v>29690</v>
      </c>
      <c r="G14031" t="s">
        <v>468</v>
      </c>
    </row>
    <row r="14032" spans="1:7" hidden="1" x14ac:dyDescent="0.25">
      <c r="A14032" t="s">
        <v>803</v>
      </c>
      <c r="B14032" t="s">
        <v>8</v>
      </c>
      <c r="F14032" t="s">
        <v>29693</v>
      </c>
      <c r="G14032" t="s">
        <v>468</v>
      </c>
    </row>
    <row r="14033" spans="1:7" hidden="1" x14ac:dyDescent="0.25">
      <c r="A14033" t="s">
        <v>4524</v>
      </c>
      <c r="B14033" t="s">
        <v>3240</v>
      </c>
      <c r="F14033" t="s">
        <v>29696</v>
      </c>
      <c r="G14033" t="s">
        <v>29620</v>
      </c>
    </row>
    <row r="14034" spans="1:7" hidden="1" x14ac:dyDescent="0.25">
      <c r="A14034" t="s">
        <v>4524</v>
      </c>
      <c r="B14034" t="s">
        <v>3240</v>
      </c>
      <c r="F14034" t="s">
        <v>29699</v>
      </c>
      <c r="G14034" t="s">
        <v>29620</v>
      </c>
    </row>
    <row r="14035" spans="1:7" hidden="1" x14ac:dyDescent="0.25">
      <c r="A14035" t="s">
        <v>4524</v>
      </c>
      <c r="B14035" t="s">
        <v>3240</v>
      </c>
      <c r="F14035" t="s">
        <v>29702</v>
      </c>
      <c r="G14035" t="s">
        <v>29620</v>
      </c>
    </row>
    <row r="14036" spans="1:7" hidden="1" x14ac:dyDescent="0.25">
      <c r="A14036" t="s">
        <v>4524</v>
      </c>
      <c r="B14036" t="s">
        <v>3240</v>
      </c>
      <c r="F14036" t="s">
        <v>29705</v>
      </c>
      <c r="G14036" t="s">
        <v>29620</v>
      </c>
    </row>
    <row r="14037" spans="1:7" hidden="1" x14ac:dyDescent="0.25">
      <c r="A14037" t="s">
        <v>4524</v>
      </c>
      <c r="B14037" t="s">
        <v>3240</v>
      </c>
      <c r="F14037" t="s">
        <v>29708</v>
      </c>
      <c r="G14037" t="s">
        <v>29620</v>
      </c>
    </row>
    <row r="14038" spans="1:7" hidden="1" x14ac:dyDescent="0.25">
      <c r="A14038" t="s">
        <v>4524</v>
      </c>
      <c r="B14038" t="s">
        <v>3240</v>
      </c>
      <c r="F14038" t="s">
        <v>29711</v>
      </c>
      <c r="G14038" t="s">
        <v>29620</v>
      </c>
    </row>
    <row r="14039" spans="1:7" hidden="1" x14ac:dyDescent="0.25">
      <c r="A14039" t="s">
        <v>803</v>
      </c>
      <c r="B14039" t="s">
        <v>8</v>
      </c>
      <c r="F14039" t="s">
        <v>29714</v>
      </c>
      <c r="G14039" t="s">
        <v>29620</v>
      </c>
    </row>
    <row r="14040" spans="1:7" hidden="1" x14ac:dyDescent="0.25">
      <c r="A14040" t="s">
        <v>4524</v>
      </c>
      <c r="B14040" t="s">
        <v>3240</v>
      </c>
      <c r="F14040" t="s">
        <v>29717</v>
      </c>
      <c r="G14040" t="s">
        <v>29620</v>
      </c>
    </row>
    <row r="14041" spans="1:7" hidden="1" x14ac:dyDescent="0.25">
      <c r="A14041" t="s">
        <v>803</v>
      </c>
      <c r="B14041" t="s">
        <v>8</v>
      </c>
      <c r="F14041" t="s">
        <v>29720</v>
      </c>
      <c r="G14041" t="s">
        <v>29620</v>
      </c>
    </row>
    <row r="14042" spans="1:7" hidden="1" x14ac:dyDescent="0.25">
      <c r="A14042" t="s">
        <v>8222</v>
      </c>
      <c r="B14042" t="s">
        <v>86</v>
      </c>
      <c r="F14042" t="s">
        <v>29723</v>
      </c>
      <c r="G14042" t="s">
        <v>470</v>
      </c>
    </row>
    <row r="14043" spans="1:7" hidden="1" x14ac:dyDescent="0.25">
      <c r="A14043" t="s">
        <v>803</v>
      </c>
      <c r="B14043" t="s">
        <v>8</v>
      </c>
      <c r="F14043" t="s">
        <v>29726</v>
      </c>
      <c r="G14043" t="s">
        <v>470</v>
      </c>
    </row>
    <row r="14044" spans="1:7" hidden="1" x14ac:dyDescent="0.25">
      <c r="A14044" t="s">
        <v>803</v>
      </c>
      <c r="B14044" t="s">
        <v>8</v>
      </c>
      <c r="F14044" t="s">
        <v>29729</v>
      </c>
      <c r="G14044" t="s">
        <v>470</v>
      </c>
    </row>
    <row r="14045" spans="1:7" hidden="1" x14ac:dyDescent="0.25">
      <c r="A14045" t="s">
        <v>803</v>
      </c>
      <c r="B14045" t="s">
        <v>8</v>
      </c>
      <c r="F14045" t="s">
        <v>29732</v>
      </c>
      <c r="G14045" t="s">
        <v>470</v>
      </c>
    </row>
    <row r="14046" spans="1:7" hidden="1" x14ac:dyDescent="0.25">
      <c r="A14046" t="s">
        <v>28833</v>
      </c>
      <c r="B14046" t="s">
        <v>646</v>
      </c>
      <c r="F14046" t="s">
        <v>29735</v>
      </c>
      <c r="G14046" t="s">
        <v>4879</v>
      </c>
    </row>
    <row r="14047" spans="1:7" hidden="1" x14ac:dyDescent="0.25">
      <c r="A14047" t="s">
        <v>803</v>
      </c>
      <c r="B14047" t="s">
        <v>9</v>
      </c>
      <c r="F14047" t="s">
        <v>29738</v>
      </c>
      <c r="G14047" t="s">
        <v>4879</v>
      </c>
    </row>
    <row r="14048" spans="1:7" hidden="1" x14ac:dyDescent="0.25">
      <c r="A14048" t="s">
        <v>817</v>
      </c>
      <c r="B14048" t="s">
        <v>541</v>
      </c>
      <c r="F14048" t="s">
        <v>29741</v>
      </c>
      <c r="G14048" t="s">
        <v>4879</v>
      </c>
    </row>
    <row r="14049" spans="1:7" hidden="1" x14ac:dyDescent="0.25">
      <c r="A14049" t="s">
        <v>3371</v>
      </c>
      <c r="B14049" t="s">
        <v>646</v>
      </c>
      <c r="F14049" t="s">
        <v>29744</v>
      </c>
      <c r="G14049" t="s">
        <v>4879</v>
      </c>
    </row>
    <row r="14050" spans="1:7" hidden="1" x14ac:dyDescent="0.25">
      <c r="A14050" t="s">
        <v>803</v>
      </c>
      <c r="B14050" t="s">
        <v>9</v>
      </c>
      <c r="F14050" t="s">
        <v>29747</v>
      </c>
      <c r="G14050" t="s">
        <v>4879</v>
      </c>
    </row>
    <row r="14051" spans="1:7" hidden="1" x14ac:dyDescent="0.25">
      <c r="A14051" t="s">
        <v>803</v>
      </c>
      <c r="B14051" t="s">
        <v>9</v>
      </c>
      <c r="F14051" t="s">
        <v>29750</v>
      </c>
      <c r="G14051" t="s">
        <v>4880</v>
      </c>
    </row>
    <row r="14052" spans="1:7" hidden="1" x14ac:dyDescent="0.25">
      <c r="A14052" t="s">
        <v>803</v>
      </c>
      <c r="B14052" t="s">
        <v>9</v>
      </c>
      <c r="F14052" t="s">
        <v>29753</v>
      </c>
      <c r="G14052" t="s">
        <v>4880</v>
      </c>
    </row>
    <row r="14053" spans="1:7" hidden="1" x14ac:dyDescent="0.25">
      <c r="A14053" t="s">
        <v>803</v>
      </c>
      <c r="B14053" t="s">
        <v>9</v>
      </c>
      <c r="F14053" t="s">
        <v>29756</v>
      </c>
      <c r="G14053" t="s">
        <v>4880</v>
      </c>
    </row>
    <row r="14054" spans="1:7" hidden="1" x14ac:dyDescent="0.25">
      <c r="A14054" t="s">
        <v>4165</v>
      </c>
      <c r="B14054" t="s">
        <v>86</v>
      </c>
      <c r="F14054" t="s">
        <v>29759</v>
      </c>
      <c r="G14054" t="s">
        <v>4881</v>
      </c>
    </row>
    <row r="14055" spans="1:7" hidden="1" x14ac:dyDescent="0.25">
      <c r="A14055" t="s">
        <v>29876</v>
      </c>
      <c r="B14055" t="s">
        <v>86</v>
      </c>
      <c r="F14055" t="s">
        <v>29762</v>
      </c>
      <c r="G14055" t="s">
        <v>4881</v>
      </c>
    </row>
    <row r="14056" spans="1:7" hidden="1" x14ac:dyDescent="0.25">
      <c r="A14056" t="s">
        <v>29876</v>
      </c>
      <c r="B14056" t="s">
        <v>86</v>
      </c>
      <c r="F14056" t="s">
        <v>29765</v>
      </c>
      <c r="G14056" t="s">
        <v>4881</v>
      </c>
    </row>
    <row r="14057" spans="1:7" hidden="1" x14ac:dyDescent="0.25">
      <c r="A14057" t="s">
        <v>4165</v>
      </c>
      <c r="B14057" t="s">
        <v>86</v>
      </c>
      <c r="F14057" t="s">
        <v>29768</v>
      </c>
      <c r="G14057" t="s">
        <v>4881</v>
      </c>
    </row>
    <row r="14058" spans="1:7" hidden="1" x14ac:dyDescent="0.25">
      <c r="A14058" t="s">
        <v>29876</v>
      </c>
      <c r="B14058" t="s">
        <v>86</v>
      </c>
      <c r="F14058" t="s">
        <v>29771</v>
      </c>
      <c r="G14058" t="s">
        <v>4881</v>
      </c>
    </row>
    <row r="14059" spans="1:7" hidden="1" x14ac:dyDescent="0.25">
      <c r="A14059" t="s">
        <v>4165</v>
      </c>
      <c r="B14059" t="s">
        <v>86</v>
      </c>
      <c r="F14059" t="s">
        <v>29774</v>
      </c>
      <c r="G14059" t="s">
        <v>4881</v>
      </c>
    </row>
    <row r="14060" spans="1:7" hidden="1" x14ac:dyDescent="0.25">
      <c r="A14060" t="s">
        <v>29876</v>
      </c>
      <c r="B14060" t="s">
        <v>86</v>
      </c>
      <c r="F14060" t="s">
        <v>29777</v>
      </c>
      <c r="G14060" t="s">
        <v>4881</v>
      </c>
    </row>
    <row r="14061" spans="1:7" hidden="1" x14ac:dyDescent="0.25">
      <c r="A14061" t="s">
        <v>803</v>
      </c>
      <c r="B14061" t="s">
        <v>3240</v>
      </c>
      <c r="F14061" t="s">
        <v>29780</v>
      </c>
      <c r="G14061" t="s">
        <v>4881</v>
      </c>
    </row>
    <row r="14062" spans="1:7" hidden="1" x14ac:dyDescent="0.25">
      <c r="A14062" t="s">
        <v>3371</v>
      </c>
      <c r="B14062" t="s">
        <v>646</v>
      </c>
      <c r="F14062" t="s">
        <v>29783</v>
      </c>
      <c r="G14062" t="s">
        <v>4881</v>
      </c>
    </row>
    <row r="14063" spans="1:7" hidden="1" x14ac:dyDescent="0.25">
      <c r="A14063" t="s">
        <v>3371</v>
      </c>
      <c r="B14063" t="s">
        <v>646</v>
      </c>
      <c r="E14063" t="s">
        <v>1140</v>
      </c>
      <c r="F14063" t="s">
        <v>29786</v>
      </c>
      <c r="G14063" t="s">
        <v>4881</v>
      </c>
    </row>
    <row r="14064" spans="1:7" hidden="1" x14ac:dyDescent="0.25">
      <c r="A14064" t="s">
        <v>3371</v>
      </c>
      <c r="B14064" t="s">
        <v>646</v>
      </c>
      <c r="E14064" t="s">
        <v>1140</v>
      </c>
      <c r="F14064" t="s">
        <v>29789</v>
      </c>
      <c r="G14064" t="s">
        <v>4881</v>
      </c>
    </row>
    <row r="14065" spans="1:7" hidden="1" x14ac:dyDescent="0.25">
      <c r="A14065" t="s">
        <v>803</v>
      </c>
      <c r="B14065" t="s">
        <v>3240</v>
      </c>
      <c r="F14065" t="s">
        <v>29792</v>
      </c>
      <c r="G14065" t="s">
        <v>4881</v>
      </c>
    </row>
    <row r="14066" spans="1:7" hidden="1" x14ac:dyDescent="0.25">
      <c r="A14066" t="s">
        <v>803</v>
      </c>
      <c r="B14066" t="s">
        <v>8</v>
      </c>
      <c r="F14066" t="s">
        <v>29795</v>
      </c>
      <c r="G14066" t="s">
        <v>4881</v>
      </c>
    </row>
    <row r="14067" spans="1:7" hidden="1" x14ac:dyDescent="0.25">
      <c r="A14067" t="s">
        <v>305</v>
      </c>
      <c r="B14067" t="s">
        <v>86</v>
      </c>
      <c r="F14067" t="s">
        <v>29798</v>
      </c>
      <c r="G14067" t="s">
        <v>4882</v>
      </c>
    </row>
    <row r="14068" spans="1:7" hidden="1" x14ac:dyDescent="0.25">
      <c r="A14068" t="s">
        <v>803</v>
      </c>
      <c r="B14068" t="s">
        <v>8</v>
      </c>
      <c r="F14068" t="s">
        <v>29801</v>
      </c>
      <c r="G14068" t="s">
        <v>4882</v>
      </c>
    </row>
    <row r="14069" spans="1:7" hidden="1" x14ac:dyDescent="0.25">
      <c r="A14069" t="s">
        <v>803</v>
      </c>
      <c r="B14069" t="s">
        <v>8</v>
      </c>
      <c r="F14069" t="s">
        <v>29804</v>
      </c>
      <c r="G14069" t="s">
        <v>4882</v>
      </c>
    </row>
    <row r="14070" spans="1:7" hidden="1" x14ac:dyDescent="0.25">
      <c r="A14070" t="s">
        <v>305</v>
      </c>
      <c r="B14070" t="s">
        <v>6873</v>
      </c>
      <c r="F14070" t="s">
        <v>29807</v>
      </c>
      <c r="G14070" t="s">
        <v>773</v>
      </c>
    </row>
    <row r="14071" spans="1:7" hidden="1" x14ac:dyDescent="0.25">
      <c r="A14071" t="s">
        <v>803</v>
      </c>
      <c r="B14071" t="s">
        <v>8</v>
      </c>
      <c r="F14071" t="s">
        <v>29810</v>
      </c>
      <c r="G14071" t="s">
        <v>773</v>
      </c>
    </row>
    <row r="14072" spans="1:7" hidden="1" x14ac:dyDescent="0.25">
      <c r="A14072" t="s">
        <v>305</v>
      </c>
      <c r="B14072" t="s">
        <v>6873</v>
      </c>
      <c r="F14072" t="s">
        <v>29813</v>
      </c>
      <c r="G14072" t="s">
        <v>773</v>
      </c>
    </row>
    <row r="14073" spans="1:7" hidden="1" x14ac:dyDescent="0.25">
      <c r="A14073" t="s">
        <v>4</v>
      </c>
      <c r="B14073" t="s">
        <v>646</v>
      </c>
      <c r="F14073" t="s">
        <v>29816</v>
      </c>
      <c r="G14073" t="s">
        <v>773</v>
      </c>
    </row>
    <row r="14074" spans="1:7" hidden="1" x14ac:dyDescent="0.25">
      <c r="A14074" t="s">
        <v>305</v>
      </c>
      <c r="B14074" t="s">
        <v>86</v>
      </c>
      <c r="F14074" t="s">
        <v>29819</v>
      </c>
      <c r="G14074" t="s">
        <v>796</v>
      </c>
    </row>
    <row r="14075" spans="1:7" hidden="1" x14ac:dyDescent="0.25">
      <c r="A14075" t="s">
        <v>803</v>
      </c>
      <c r="B14075" t="s">
        <v>8</v>
      </c>
      <c r="F14075" t="s">
        <v>29822</v>
      </c>
      <c r="G14075" t="s">
        <v>796</v>
      </c>
    </row>
    <row r="14076" spans="1:7" hidden="1" x14ac:dyDescent="0.25">
      <c r="A14076" t="s">
        <v>803</v>
      </c>
      <c r="B14076" t="s">
        <v>8</v>
      </c>
      <c r="F14076" t="s">
        <v>29825</v>
      </c>
      <c r="G14076" t="s">
        <v>796</v>
      </c>
    </row>
    <row r="14077" spans="1:7" hidden="1" x14ac:dyDescent="0.25">
      <c r="A14077" t="s">
        <v>803</v>
      </c>
      <c r="B14077" t="s">
        <v>8</v>
      </c>
      <c r="F14077" t="s">
        <v>29828</v>
      </c>
      <c r="G14077" t="s">
        <v>796</v>
      </c>
    </row>
    <row r="14078" spans="1:7" hidden="1" x14ac:dyDescent="0.25">
      <c r="A14078" t="s">
        <v>803</v>
      </c>
      <c r="B14078" t="s">
        <v>8</v>
      </c>
      <c r="F14078" t="s">
        <v>29831</v>
      </c>
      <c r="G14078" t="s">
        <v>4526</v>
      </c>
    </row>
    <row r="14079" spans="1:7" hidden="1" x14ac:dyDescent="0.25">
      <c r="A14079" t="s">
        <v>803</v>
      </c>
      <c r="B14079" t="s">
        <v>8</v>
      </c>
      <c r="F14079" t="s">
        <v>29834</v>
      </c>
      <c r="G14079" t="s">
        <v>4526</v>
      </c>
    </row>
    <row r="14080" spans="1:7" hidden="1" x14ac:dyDescent="0.25">
      <c r="A14080" t="s">
        <v>803</v>
      </c>
      <c r="B14080" t="s">
        <v>8</v>
      </c>
      <c r="F14080" t="s">
        <v>29837</v>
      </c>
      <c r="G14080" t="s">
        <v>4526</v>
      </c>
    </row>
    <row r="14081" spans="1:7" hidden="1" x14ac:dyDescent="0.25">
      <c r="A14081" t="s">
        <v>803</v>
      </c>
      <c r="B14081" t="s">
        <v>8</v>
      </c>
      <c r="F14081" t="s">
        <v>29840</v>
      </c>
      <c r="G14081" t="s">
        <v>4867</v>
      </c>
    </row>
    <row r="14082" spans="1:7" hidden="1" x14ac:dyDescent="0.25">
      <c r="A14082" t="s">
        <v>4</v>
      </c>
      <c r="B14082" t="s">
        <v>646</v>
      </c>
      <c r="F14082" t="s">
        <v>29843</v>
      </c>
      <c r="G14082" t="s">
        <v>4867</v>
      </c>
    </row>
    <row r="14083" spans="1:7" hidden="1" x14ac:dyDescent="0.25">
      <c r="A14083" t="s">
        <v>4</v>
      </c>
      <c r="B14083" t="s">
        <v>646</v>
      </c>
      <c r="F14083" t="s">
        <v>29846</v>
      </c>
      <c r="G14083" t="s">
        <v>4867</v>
      </c>
    </row>
    <row r="14084" spans="1:7" hidden="1" x14ac:dyDescent="0.25">
      <c r="A14084" t="s">
        <v>803</v>
      </c>
      <c r="B14084" t="s">
        <v>8</v>
      </c>
      <c r="F14084" t="s">
        <v>29849</v>
      </c>
      <c r="G14084" t="s">
        <v>4867</v>
      </c>
    </row>
    <row r="14085" spans="1:7" hidden="1" x14ac:dyDescent="0.25">
      <c r="A14085" t="s">
        <v>803</v>
      </c>
      <c r="B14085" t="s">
        <v>4869</v>
      </c>
      <c r="F14085" t="s">
        <v>29852</v>
      </c>
      <c r="G14085" t="s">
        <v>4868</v>
      </c>
    </row>
    <row r="14086" spans="1:7" hidden="1" x14ac:dyDescent="0.25">
      <c r="A14086" t="s">
        <v>803</v>
      </c>
      <c r="B14086" t="s">
        <v>4869</v>
      </c>
      <c r="F14086" t="s">
        <v>29855</v>
      </c>
      <c r="G14086" t="s">
        <v>4868</v>
      </c>
    </row>
    <row r="14087" spans="1:7" hidden="1" x14ac:dyDescent="0.25">
      <c r="A14087" t="s">
        <v>4</v>
      </c>
      <c r="B14087" t="s">
        <v>646</v>
      </c>
      <c r="F14087" t="s">
        <v>29858</v>
      </c>
      <c r="G14087" t="s">
        <v>4868</v>
      </c>
    </row>
    <row r="14088" spans="1:7" x14ac:dyDescent="0.25">
      <c r="A14088" t="s">
        <v>304</v>
      </c>
      <c r="B14088" t="s">
        <v>22568</v>
      </c>
      <c r="C14088" t="s">
        <v>28837</v>
      </c>
      <c r="F14088" t="s">
        <v>29861</v>
      </c>
      <c r="G14088" t="s">
        <v>4871</v>
      </c>
    </row>
    <row r="14089" spans="1:7" x14ac:dyDescent="0.25">
      <c r="A14089" t="s">
        <v>29877</v>
      </c>
      <c r="B14089" t="s">
        <v>646</v>
      </c>
      <c r="E14089" t="s">
        <v>29878</v>
      </c>
      <c r="F14089" t="s">
        <v>29864</v>
      </c>
      <c r="G14089" t="s">
        <v>4871</v>
      </c>
    </row>
    <row r="14090" spans="1:7" x14ac:dyDescent="0.25">
      <c r="A14090" t="s">
        <v>29877</v>
      </c>
      <c r="B14090" t="s">
        <v>646</v>
      </c>
      <c r="E14090" t="s">
        <v>1140</v>
      </c>
      <c r="F14090" t="s">
        <v>29867</v>
      </c>
      <c r="G14090" t="s">
        <v>4871</v>
      </c>
    </row>
    <row r="14091" spans="1:7" x14ac:dyDescent="0.25">
      <c r="A14091" t="s">
        <v>29877</v>
      </c>
      <c r="B14091" t="s">
        <v>646</v>
      </c>
      <c r="E14091" t="s">
        <v>1140</v>
      </c>
      <c r="F14091" t="s">
        <v>29870</v>
      </c>
      <c r="G14091" t="s">
        <v>4871</v>
      </c>
    </row>
    <row r="14092" spans="1:7" x14ac:dyDescent="0.25">
      <c r="A14092" t="s">
        <v>803</v>
      </c>
      <c r="B14092" t="s">
        <v>8</v>
      </c>
      <c r="F14092" t="s">
        <v>29873</v>
      </c>
      <c r="G14092" t="s">
        <v>4871</v>
      </c>
    </row>
    <row r="14093" spans="1:7" hidden="1" x14ac:dyDescent="0.25">
      <c r="A14093" t="s">
        <v>803</v>
      </c>
      <c r="B14093" t="s">
        <v>8</v>
      </c>
      <c r="F14093" t="s">
        <v>29979</v>
      </c>
      <c r="G14093" t="s">
        <v>91</v>
      </c>
    </row>
    <row r="14094" spans="1:7" hidden="1" x14ac:dyDescent="0.25">
      <c r="A14094" t="s">
        <v>91</v>
      </c>
      <c r="B14094" t="s">
        <v>70</v>
      </c>
      <c r="F14094" t="s">
        <v>29982</v>
      </c>
      <c r="G14094" t="s">
        <v>91</v>
      </c>
    </row>
    <row r="14095" spans="1:7" hidden="1" x14ac:dyDescent="0.25">
      <c r="A14095" t="s">
        <v>62</v>
      </c>
      <c r="B14095" t="s">
        <v>70</v>
      </c>
      <c r="F14095" t="s">
        <v>29985</v>
      </c>
      <c r="G14095" t="s">
        <v>91</v>
      </c>
    </row>
    <row r="14096" spans="1:7" hidden="1" x14ac:dyDescent="0.25">
      <c r="A14096" t="s">
        <v>91</v>
      </c>
      <c r="B14096" t="s">
        <v>22568</v>
      </c>
      <c r="C14096" t="s">
        <v>51</v>
      </c>
      <c r="F14096" t="s">
        <v>29988</v>
      </c>
      <c r="G14096" t="s">
        <v>91</v>
      </c>
    </row>
    <row r="14097" spans="1:7" hidden="1" x14ac:dyDescent="0.25">
      <c r="A14097" t="s">
        <v>91</v>
      </c>
      <c r="B14097" t="s">
        <v>14965</v>
      </c>
      <c r="F14097" t="s">
        <v>29991</v>
      </c>
      <c r="G14097" t="s">
        <v>91</v>
      </c>
    </row>
    <row r="14098" spans="1:7" hidden="1" x14ac:dyDescent="0.25">
      <c r="A14098" t="s">
        <v>14966</v>
      </c>
      <c r="B14098" t="s">
        <v>14965</v>
      </c>
      <c r="F14098" t="s">
        <v>29994</v>
      </c>
      <c r="G14098" t="s">
        <v>91</v>
      </c>
    </row>
    <row r="14099" spans="1:7" hidden="1" x14ac:dyDescent="0.25">
      <c r="A14099" t="s">
        <v>91</v>
      </c>
      <c r="B14099" t="s">
        <v>1134</v>
      </c>
      <c r="F14099" t="s">
        <v>29997</v>
      </c>
      <c r="G14099" t="s">
        <v>91</v>
      </c>
    </row>
    <row r="14100" spans="1:7" hidden="1" x14ac:dyDescent="0.25">
      <c r="A14100" t="s">
        <v>64</v>
      </c>
      <c r="B14100" t="s">
        <v>30474</v>
      </c>
      <c r="F14100" t="s">
        <v>30000</v>
      </c>
      <c r="G14100" t="s">
        <v>91</v>
      </c>
    </row>
    <row r="14101" spans="1:7" hidden="1" x14ac:dyDescent="0.25">
      <c r="A14101" t="s">
        <v>62</v>
      </c>
      <c r="B14101" t="s">
        <v>14965</v>
      </c>
      <c r="F14101" t="s">
        <v>30003</v>
      </c>
      <c r="G14101" t="s">
        <v>91</v>
      </c>
    </row>
    <row r="14102" spans="1:7" hidden="1" x14ac:dyDescent="0.25">
      <c r="A14102" t="s">
        <v>91</v>
      </c>
      <c r="B14102" t="s">
        <v>14965</v>
      </c>
      <c r="F14102" t="s">
        <v>30006</v>
      </c>
      <c r="G14102" t="s">
        <v>91</v>
      </c>
    </row>
    <row r="14103" spans="1:7" hidden="1" x14ac:dyDescent="0.25">
      <c r="A14103" t="s">
        <v>62</v>
      </c>
      <c r="B14103" t="s">
        <v>1134</v>
      </c>
      <c r="F14103" t="s">
        <v>30009</v>
      </c>
      <c r="G14103" t="s">
        <v>91</v>
      </c>
    </row>
    <row r="14104" spans="1:7" hidden="1" x14ac:dyDescent="0.25">
      <c r="A14104" t="s">
        <v>85</v>
      </c>
      <c r="B14104" t="s">
        <v>1134</v>
      </c>
      <c r="C14104" t="s">
        <v>53</v>
      </c>
      <c r="F14104" t="s">
        <v>30012</v>
      </c>
      <c r="G14104" t="s">
        <v>91</v>
      </c>
    </row>
    <row r="14105" spans="1:7" hidden="1" x14ac:dyDescent="0.25">
      <c r="A14105" t="s">
        <v>62</v>
      </c>
      <c r="B14105" t="s">
        <v>14965</v>
      </c>
      <c r="F14105" t="s">
        <v>30015</v>
      </c>
      <c r="G14105" t="s">
        <v>91</v>
      </c>
    </row>
    <row r="14106" spans="1:7" hidden="1" x14ac:dyDescent="0.25">
      <c r="A14106" t="s">
        <v>91</v>
      </c>
      <c r="B14106" t="s">
        <v>1552</v>
      </c>
      <c r="C14106" t="s">
        <v>30475</v>
      </c>
      <c r="F14106" t="s">
        <v>30018</v>
      </c>
      <c r="G14106" t="s">
        <v>91</v>
      </c>
    </row>
    <row r="14107" spans="1:7" hidden="1" x14ac:dyDescent="0.25">
      <c r="A14107" t="s">
        <v>62</v>
      </c>
      <c r="B14107" t="s">
        <v>1552</v>
      </c>
      <c r="C14107" t="s">
        <v>30475</v>
      </c>
      <c r="F14107" t="s">
        <v>30021</v>
      </c>
      <c r="G14107" t="s">
        <v>91</v>
      </c>
    </row>
    <row r="14108" spans="1:7" hidden="1" x14ac:dyDescent="0.25">
      <c r="A14108" t="s">
        <v>64</v>
      </c>
      <c r="B14108" t="s">
        <v>28283</v>
      </c>
      <c r="C14108" t="s">
        <v>51</v>
      </c>
      <c r="F14108" t="s">
        <v>30024</v>
      </c>
      <c r="G14108" t="s">
        <v>91</v>
      </c>
    </row>
    <row r="14109" spans="1:7" hidden="1" x14ac:dyDescent="0.25">
      <c r="A14109" t="s">
        <v>85</v>
      </c>
      <c r="B14109" t="s">
        <v>28283</v>
      </c>
      <c r="C14109" t="s">
        <v>30476</v>
      </c>
      <c r="F14109" t="s">
        <v>30027</v>
      </c>
      <c r="G14109" t="s">
        <v>91</v>
      </c>
    </row>
    <row r="14110" spans="1:7" hidden="1" x14ac:dyDescent="0.25">
      <c r="A14110" t="s">
        <v>91</v>
      </c>
      <c r="B14110" t="s">
        <v>28283</v>
      </c>
      <c r="C14110" t="s">
        <v>30476</v>
      </c>
      <c r="F14110" t="s">
        <v>30030</v>
      </c>
      <c r="G14110" t="s">
        <v>91</v>
      </c>
    </row>
    <row r="14111" spans="1:7" hidden="1" x14ac:dyDescent="0.25">
      <c r="A14111" t="s">
        <v>62</v>
      </c>
      <c r="B14111" t="s">
        <v>28283</v>
      </c>
      <c r="C14111" t="s">
        <v>30476</v>
      </c>
      <c r="F14111" t="s">
        <v>30033</v>
      </c>
      <c r="G14111" t="s">
        <v>91</v>
      </c>
    </row>
    <row r="14112" spans="1:7" hidden="1" x14ac:dyDescent="0.25">
      <c r="A14112" t="s">
        <v>64</v>
      </c>
      <c r="B14112" t="s">
        <v>28283</v>
      </c>
      <c r="C14112" t="s">
        <v>51</v>
      </c>
      <c r="F14112" t="s">
        <v>30036</v>
      </c>
      <c r="G14112" t="s">
        <v>91</v>
      </c>
    </row>
    <row r="14113" spans="1:7" hidden="1" x14ac:dyDescent="0.25">
      <c r="A14113" t="s">
        <v>2283</v>
      </c>
      <c r="B14113" t="s">
        <v>28283</v>
      </c>
      <c r="F14113" t="s">
        <v>30039</v>
      </c>
      <c r="G14113" t="s">
        <v>91</v>
      </c>
    </row>
    <row r="14114" spans="1:7" hidden="1" x14ac:dyDescent="0.25">
      <c r="A14114" t="s">
        <v>85</v>
      </c>
      <c r="B14114" t="s">
        <v>28283</v>
      </c>
      <c r="C14114" t="s">
        <v>30477</v>
      </c>
      <c r="F14114" t="s">
        <v>30042</v>
      </c>
      <c r="G14114" t="s">
        <v>91</v>
      </c>
    </row>
    <row r="14115" spans="1:7" hidden="1" x14ac:dyDescent="0.25">
      <c r="A14115" t="s">
        <v>64</v>
      </c>
      <c r="B14115" t="s">
        <v>28283</v>
      </c>
      <c r="C14115" t="s">
        <v>51</v>
      </c>
      <c r="F14115" t="s">
        <v>30045</v>
      </c>
      <c r="G14115" t="s">
        <v>91</v>
      </c>
    </row>
    <row r="14116" spans="1:7" hidden="1" x14ac:dyDescent="0.25">
      <c r="A14116" t="s">
        <v>85</v>
      </c>
      <c r="B14116" t="s">
        <v>28283</v>
      </c>
      <c r="C14116" t="s">
        <v>30477</v>
      </c>
      <c r="F14116" t="s">
        <v>30048</v>
      </c>
      <c r="G14116" t="s">
        <v>91</v>
      </c>
    </row>
    <row r="14117" spans="1:7" hidden="1" x14ac:dyDescent="0.25">
      <c r="A14117" t="s">
        <v>62</v>
      </c>
      <c r="B14117" t="s">
        <v>8107</v>
      </c>
      <c r="C14117" t="s">
        <v>51</v>
      </c>
      <c r="F14117" t="s">
        <v>30051</v>
      </c>
      <c r="G14117" t="s">
        <v>91</v>
      </c>
    </row>
    <row r="14118" spans="1:7" hidden="1" x14ac:dyDescent="0.25">
      <c r="A14118" t="s">
        <v>91</v>
      </c>
      <c r="B14118" t="s">
        <v>8107</v>
      </c>
      <c r="C14118" t="s">
        <v>51</v>
      </c>
      <c r="F14118" t="s">
        <v>30054</v>
      </c>
      <c r="G14118" t="s">
        <v>91</v>
      </c>
    </row>
    <row r="14119" spans="1:7" hidden="1" x14ac:dyDescent="0.25">
      <c r="A14119" t="s">
        <v>803</v>
      </c>
      <c r="B14119" t="s">
        <v>8</v>
      </c>
      <c r="F14119" t="s">
        <v>30057</v>
      </c>
      <c r="G14119" t="s">
        <v>4878</v>
      </c>
    </row>
    <row r="14120" spans="1:7" hidden="1" x14ac:dyDescent="0.25">
      <c r="A14120" t="s">
        <v>803</v>
      </c>
      <c r="B14120" t="s">
        <v>8</v>
      </c>
      <c r="F14120" t="s">
        <v>30060</v>
      </c>
      <c r="G14120" t="s">
        <v>4878</v>
      </c>
    </row>
    <row r="14121" spans="1:7" hidden="1" x14ac:dyDescent="0.25">
      <c r="A14121" t="s">
        <v>803</v>
      </c>
      <c r="B14121" t="s">
        <v>8</v>
      </c>
      <c r="F14121" t="s">
        <v>30063</v>
      </c>
      <c r="G14121" t="s">
        <v>4878</v>
      </c>
    </row>
    <row r="14122" spans="1:7" hidden="1" x14ac:dyDescent="0.25">
      <c r="A14122" t="s">
        <v>645</v>
      </c>
      <c r="B14122" t="s">
        <v>30474</v>
      </c>
      <c r="F14122" t="s">
        <v>30066</v>
      </c>
      <c r="G14122" t="s">
        <v>4878</v>
      </c>
    </row>
    <row r="14123" spans="1:7" hidden="1" x14ac:dyDescent="0.25">
      <c r="A14123" t="s">
        <v>2283</v>
      </c>
      <c r="B14123" t="s">
        <v>30474</v>
      </c>
      <c r="F14123" t="s">
        <v>30069</v>
      </c>
      <c r="G14123" t="s">
        <v>4878</v>
      </c>
    </row>
    <row r="14124" spans="1:7" hidden="1" x14ac:dyDescent="0.25">
      <c r="A14124" t="s">
        <v>30478</v>
      </c>
      <c r="B14124" t="s">
        <v>30474</v>
      </c>
      <c r="F14124" t="s">
        <v>30072</v>
      </c>
      <c r="G14124" t="s">
        <v>4878</v>
      </c>
    </row>
    <row r="14125" spans="1:7" hidden="1" x14ac:dyDescent="0.25">
      <c r="A14125" t="s">
        <v>4</v>
      </c>
      <c r="B14125" t="s">
        <v>30479</v>
      </c>
      <c r="F14125" t="s">
        <v>30075</v>
      </c>
      <c r="G14125" t="s">
        <v>4878</v>
      </c>
    </row>
    <row r="14126" spans="1:7" hidden="1" x14ac:dyDescent="0.25">
      <c r="A14126" t="s">
        <v>4</v>
      </c>
      <c r="B14126" t="s">
        <v>30474</v>
      </c>
      <c r="F14126" t="s">
        <v>30078</v>
      </c>
      <c r="G14126" t="s">
        <v>4878</v>
      </c>
    </row>
    <row r="14127" spans="1:7" hidden="1" x14ac:dyDescent="0.25">
      <c r="A14127" t="s">
        <v>2955</v>
      </c>
      <c r="B14127" t="s">
        <v>30474</v>
      </c>
      <c r="F14127" t="s">
        <v>30081</v>
      </c>
      <c r="G14127" t="s">
        <v>4878</v>
      </c>
    </row>
    <row r="14128" spans="1:7" hidden="1" x14ac:dyDescent="0.25">
      <c r="A14128" t="s">
        <v>162</v>
      </c>
      <c r="B14128" t="s">
        <v>30474</v>
      </c>
      <c r="C14128" t="s">
        <v>53</v>
      </c>
      <c r="E14128" t="s">
        <v>4878</v>
      </c>
      <c r="F14128" t="s">
        <v>30084</v>
      </c>
      <c r="G14128" t="s">
        <v>4878</v>
      </c>
    </row>
    <row r="14129" spans="1:7" hidden="1" x14ac:dyDescent="0.25">
      <c r="A14129" t="s">
        <v>162</v>
      </c>
      <c r="B14129" t="s">
        <v>30474</v>
      </c>
      <c r="C14129" t="s">
        <v>53</v>
      </c>
      <c r="E14129" t="s">
        <v>1140</v>
      </c>
      <c r="F14129" t="s">
        <v>30087</v>
      </c>
      <c r="G14129" t="s">
        <v>4878</v>
      </c>
    </row>
    <row r="14130" spans="1:7" hidden="1" x14ac:dyDescent="0.25">
      <c r="A14130" t="s">
        <v>162</v>
      </c>
      <c r="B14130" t="s">
        <v>30474</v>
      </c>
      <c r="C14130" t="s">
        <v>53</v>
      </c>
      <c r="E14130" t="s">
        <v>1140</v>
      </c>
      <c r="F14130" t="s">
        <v>30090</v>
      </c>
      <c r="G14130" t="s">
        <v>4878</v>
      </c>
    </row>
    <row r="14131" spans="1:7" hidden="1" x14ac:dyDescent="0.25">
      <c r="A14131" t="s">
        <v>162</v>
      </c>
      <c r="B14131" t="s">
        <v>30474</v>
      </c>
      <c r="C14131" t="s">
        <v>53</v>
      </c>
      <c r="E14131" t="s">
        <v>1140</v>
      </c>
      <c r="F14131" t="s">
        <v>30093</v>
      </c>
      <c r="G14131" t="s">
        <v>4878</v>
      </c>
    </row>
    <row r="14132" spans="1:7" hidden="1" x14ac:dyDescent="0.25">
      <c r="A14132" t="s">
        <v>4</v>
      </c>
      <c r="B14132" t="s">
        <v>30479</v>
      </c>
      <c r="F14132" t="s">
        <v>30096</v>
      </c>
      <c r="G14132" t="s">
        <v>4878</v>
      </c>
    </row>
    <row r="14133" spans="1:7" hidden="1" x14ac:dyDescent="0.25">
      <c r="A14133" t="s">
        <v>304</v>
      </c>
      <c r="B14133" t="s">
        <v>30474</v>
      </c>
      <c r="C14133" t="s">
        <v>53</v>
      </c>
      <c r="F14133" t="s">
        <v>30099</v>
      </c>
      <c r="G14133" t="s">
        <v>4878</v>
      </c>
    </row>
    <row r="14134" spans="1:7" hidden="1" x14ac:dyDescent="0.25">
      <c r="A14134" t="s">
        <v>162</v>
      </c>
      <c r="B14134" t="s">
        <v>28283</v>
      </c>
      <c r="C14134" t="s">
        <v>261</v>
      </c>
      <c r="E14134" t="s">
        <v>4878</v>
      </c>
      <c r="F14134" t="s">
        <v>30102</v>
      </c>
      <c r="G14134" t="s">
        <v>4878</v>
      </c>
    </row>
    <row r="14135" spans="1:7" hidden="1" x14ac:dyDescent="0.25">
      <c r="A14135" t="s">
        <v>115</v>
      </c>
      <c r="B14135" t="s">
        <v>28283</v>
      </c>
      <c r="C14135" t="s">
        <v>261</v>
      </c>
      <c r="F14135" t="s">
        <v>30105</v>
      </c>
      <c r="G14135" t="s">
        <v>4878</v>
      </c>
    </row>
    <row r="14136" spans="1:7" hidden="1" x14ac:dyDescent="0.25">
      <c r="A14136" t="s">
        <v>115</v>
      </c>
      <c r="B14136" t="s">
        <v>28283</v>
      </c>
      <c r="C14136" t="s">
        <v>30480</v>
      </c>
      <c r="F14136" t="s">
        <v>30108</v>
      </c>
      <c r="G14136" t="s">
        <v>4878</v>
      </c>
    </row>
    <row r="14137" spans="1:7" hidden="1" x14ac:dyDescent="0.25">
      <c r="A14137" t="s">
        <v>162</v>
      </c>
      <c r="B14137" t="s">
        <v>28283</v>
      </c>
      <c r="C14137" t="s">
        <v>30477</v>
      </c>
      <c r="E14137" t="s">
        <v>4878</v>
      </c>
      <c r="F14137" t="s">
        <v>30111</v>
      </c>
      <c r="G14137" t="s">
        <v>4878</v>
      </c>
    </row>
    <row r="14138" spans="1:7" hidden="1" x14ac:dyDescent="0.25">
      <c r="A14138" t="s">
        <v>162</v>
      </c>
      <c r="B14138" t="s">
        <v>28283</v>
      </c>
      <c r="C14138" t="s">
        <v>30477</v>
      </c>
      <c r="E14138" t="s">
        <v>1140</v>
      </c>
      <c r="F14138" t="s">
        <v>30114</v>
      </c>
      <c r="G14138" t="s">
        <v>4878</v>
      </c>
    </row>
    <row r="14139" spans="1:7" hidden="1" x14ac:dyDescent="0.25">
      <c r="A14139" t="s">
        <v>162</v>
      </c>
      <c r="B14139" t="s">
        <v>28283</v>
      </c>
      <c r="C14139" t="s">
        <v>30477</v>
      </c>
      <c r="E14139" t="s">
        <v>1140</v>
      </c>
      <c r="F14139" t="s">
        <v>30117</v>
      </c>
      <c r="G14139" t="s">
        <v>4878</v>
      </c>
    </row>
    <row r="14140" spans="1:7" hidden="1" x14ac:dyDescent="0.25">
      <c r="A14140" t="s">
        <v>115</v>
      </c>
      <c r="B14140" t="s">
        <v>28283</v>
      </c>
      <c r="C14140" t="s">
        <v>30477</v>
      </c>
      <c r="F14140" t="s">
        <v>30120</v>
      </c>
      <c r="G14140" t="s">
        <v>4878</v>
      </c>
    </row>
    <row r="14141" spans="1:7" hidden="1" x14ac:dyDescent="0.25">
      <c r="A14141" t="s">
        <v>131</v>
      </c>
      <c r="B14141" t="s">
        <v>28283</v>
      </c>
      <c r="C14141" t="s">
        <v>30477</v>
      </c>
      <c r="F14141" t="s">
        <v>30123</v>
      </c>
      <c r="G14141" t="s">
        <v>4878</v>
      </c>
    </row>
    <row r="14142" spans="1:7" hidden="1" x14ac:dyDescent="0.25">
      <c r="A14142" t="s">
        <v>115</v>
      </c>
      <c r="B14142" t="s">
        <v>28283</v>
      </c>
      <c r="C14142" t="s">
        <v>51</v>
      </c>
      <c r="F14142" t="s">
        <v>30126</v>
      </c>
      <c r="G14142" t="s">
        <v>4878</v>
      </c>
    </row>
    <row r="14143" spans="1:7" hidden="1" x14ac:dyDescent="0.25">
      <c r="A14143" t="s">
        <v>131</v>
      </c>
      <c r="B14143" t="s">
        <v>28283</v>
      </c>
      <c r="C14143" t="s">
        <v>30477</v>
      </c>
      <c r="F14143" t="s">
        <v>30129</v>
      </c>
      <c r="G14143" t="s">
        <v>4878</v>
      </c>
    </row>
    <row r="14144" spans="1:7" hidden="1" x14ac:dyDescent="0.25">
      <c r="A14144" t="s">
        <v>4</v>
      </c>
      <c r="B14144" t="s">
        <v>15894</v>
      </c>
      <c r="F14144" t="s">
        <v>29880</v>
      </c>
      <c r="G14144" t="s">
        <v>4860</v>
      </c>
    </row>
    <row r="14145" spans="1:7" hidden="1" x14ac:dyDescent="0.25">
      <c r="A14145" t="s">
        <v>4</v>
      </c>
      <c r="B14145" t="s">
        <v>3229</v>
      </c>
      <c r="F14145" t="s">
        <v>29883</v>
      </c>
      <c r="G14145" t="s">
        <v>4860</v>
      </c>
    </row>
    <row r="14146" spans="1:7" hidden="1" x14ac:dyDescent="0.25">
      <c r="A14146" t="s">
        <v>4</v>
      </c>
      <c r="B14146" t="s">
        <v>3229</v>
      </c>
      <c r="F14146" t="s">
        <v>29886</v>
      </c>
      <c r="G14146" t="s">
        <v>4860</v>
      </c>
    </row>
    <row r="14147" spans="1:7" hidden="1" x14ac:dyDescent="0.25">
      <c r="A14147" t="s">
        <v>4</v>
      </c>
      <c r="B14147" t="s">
        <v>3229</v>
      </c>
      <c r="F14147" t="s">
        <v>29889</v>
      </c>
      <c r="G14147" t="s">
        <v>4860</v>
      </c>
    </row>
    <row r="14148" spans="1:7" hidden="1" x14ac:dyDescent="0.25">
      <c r="A14148" t="s">
        <v>4</v>
      </c>
      <c r="B14148" t="s">
        <v>3229</v>
      </c>
      <c r="F14148" t="s">
        <v>29892</v>
      </c>
      <c r="G14148" t="s">
        <v>4860</v>
      </c>
    </row>
    <row r="14149" spans="1:7" hidden="1" x14ac:dyDescent="0.25">
      <c r="A14149" t="s">
        <v>4</v>
      </c>
      <c r="B14149" t="s">
        <v>3229</v>
      </c>
      <c r="F14149" t="s">
        <v>29895</v>
      </c>
      <c r="G14149" t="s">
        <v>4860</v>
      </c>
    </row>
    <row r="14150" spans="1:7" hidden="1" x14ac:dyDescent="0.25">
      <c r="A14150" t="s">
        <v>4</v>
      </c>
      <c r="B14150" t="s">
        <v>3229</v>
      </c>
      <c r="F14150" t="s">
        <v>29898</v>
      </c>
      <c r="G14150" t="s">
        <v>4860</v>
      </c>
    </row>
    <row r="14151" spans="1:7" hidden="1" x14ac:dyDescent="0.25">
      <c r="A14151" t="s">
        <v>4</v>
      </c>
      <c r="B14151" t="s">
        <v>3229</v>
      </c>
      <c r="F14151" t="s">
        <v>29901</v>
      </c>
      <c r="G14151" t="s">
        <v>4860</v>
      </c>
    </row>
    <row r="14152" spans="1:7" hidden="1" x14ac:dyDescent="0.25">
      <c r="A14152" t="s">
        <v>4</v>
      </c>
      <c r="B14152" t="s">
        <v>8</v>
      </c>
      <c r="F14152" t="s">
        <v>29904</v>
      </c>
      <c r="G14152" t="s">
        <v>4860</v>
      </c>
    </row>
    <row r="14153" spans="1:7" hidden="1" x14ac:dyDescent="0.25">
      <c r="A14153" t="s">
        <v>4</v>
      </c>
      <c r="B14153" t="s">
        <v>3229</v>
      </c>
      <c r="F14153" t="s">
        <v>29907</v>
      </c>
      <c r="G14153" t="s">
        <v>4860</v>
      </c>
    </row>
    <row r="14154" spans="1:7" hidden="1" x14ac:dyDescent="0.25">
      <c r="A14154" t="s">
        <v>4</v>
      </c>
      <c r="B14154" t="s">
        <v>3229</v>
      </c>
      <c r="F14154" t="s">
        <v>29910</v>
      </c>
      <c r="G14154" t="s">
        <v>4860</v>
      </c>
    </row>
    <row r="14155" spans="1:7" hidden="1" x14ac:dyDescent="0.25">
      <c r="A14155" t="s">
        <v>4</v>
      </c>
      <c r="B14155" t="s">
        <v>3229</v>
      </c>
      <c r="F14155" t="s">
        <v>29913</v>
      </c>
      <c r="G14155" t="s">
        <v>4860</v>
      </c>
    </row>
    <row r="14156" spans="1:7" hidden="1" x14ac:dyDescent="0.25">
      <c r="A14156" t="s">
        <v>4</v>
      </c>
      <c r="B14156" t="s">
        <v>3229</v>
      </c>
      <c r="F14156" t="s">
        <v>29916</v>
      </c>
      <c r="G14156" t="s">
        <v>4860</v>
      </c>
    </row>
    <row r="14157" spans="1:7" hidden="1" x14ac:dyDescent="0.25">
      <c r="A14157" t="s">
        <v>4</v>
      </c>
      <c r="B14157" t="s">
        <v>3229</v>
      </c>
      <c r="F14157" t="s">
        <v>29919</v>
      </c>
      <c r="G14157" t="s">
        <v>4860</v>
      </c>
    </row>
    <row r="14158" spans="1:7" hidden="1" x14ac:dyDescent="0.25">
      <c r="A14158" t="s">
        <v>4</v>
      </c>
      <c r="B14158" t="s">
        <v>3229</v>
      </c>
      <c r="F14158" t="s">
        <v>29922</v>
      </c>
      <c r="G14158" t="s">
        <v>4860</v>
      </c>
    </row>
    <row r="14159" spans="1:7" hidden="1" x14ac:dyDescent="0.25">
      <c r="A14159" t="s">
        <v>162</v>
      </c>
      <c r="B14159" t="s">
        <v>28829</v>
      </c>
      <c r="C14159" t="s">
        <v>30482</v>
      </c>
      <c r="F14159" t="s">
        <v>29925</v>
      </c>
      <c r="G14159" t="s">
        <v>4860</v>
      </c>
    </row>
    <row r="14160" spans="1:7" hidden="1" x14ac:dyDescent="0.25">
      <c r="A14160" t="s">
        <v>162</v>
      </c>
      <c r="B14160" t="s">
        <v>28829</v>
      </c>
      <c r="C14160" t="s">
        <v>30483</v>
      </c>
      <c r="F14160" t="s">
        <v>29928</v>
      </c>
      <c r="G14160" t="s">
        <v>4860</v>
      </c>
    </row>
    <row r="14161" spans="1:7" hidden="1" x14ac:dyDescent="0.25">
      <c r="A14161" t="s">
        <v>4</v>
      </c>
      <c r="B14161" t="s">
        <v>3229</v>
      </c>
      <c r="F14161" t="s">
        <v>29931</v>
      </c>
      <c r="G14161" t="s">
        <v>4860</v>
      </c>
    </row>
    <row r="14162" spans="1:7" hidden="1" x14ac:dyDescent="0.25">
      <c r="A14162" t="s">
        <v>4</v>
      </c>
      <c r="B14162" t="s">
        <v>3229</v>
      </c>
      <c r="F14162" t="s">
        <v>29934</v>
      </c>
      <c r="G14162" t="s">
        <v>4860</v>
      </c>
    </row>
    <row r="14163" spans="1:7" hidden="1" x14ac:dyDescent="0.25">
      <c r="A14163" t="s">
        <v>4</v>
      </c>
      <c r="B14163" t="s">
        <v>3229</v>
      </c>
      <c r="F14163" t="s">
        <v>29937</v>
      </c>
      <c r="G14163" t="s">
        <v>4860</v>
      </c>
    </row>
    <row r="14164" spans="1:7" hidden="1" x14ac:dyDescent="0.25">
      <c r="A14164" t="s">
        <v>304</v>
      </c>
      <c r="B14164" t="s">
        <v>14965</v>
      </c>
      <c r="F14164" t="s">
        <v>29940</v>
      </c>
      <c r="G14164" t="s">
        <v>4860</v>
      </c>
    </row>
    <row r="14165" spans="1:7" hidden="1" x14ac:dyDescent="0.25">
      <c r="A14165" t="s">
        <v>304</v>
      </c>
      <c r="B14165" t="s">
        <v>1134</v>
      </c>
      <c r="F14165" t="s">
        <v>29943</v>
      </c>
      <c r="G14165" t="s">
        <v>4860</v>
      </c>
    </row>
    <row r="14166" spans="1:7" hidden="1" x14ac:dyDescent="0.25">
      <c r="A14166" t="s">
        <v>4</v>
      </c>
      <c r="B14166" t="s">
        <v>3229</v>
      </c>
      <c r="F14166" t="s">
        <v>29946</v>
      </c>
      <c r="G14166" t="s">
        <v>4860</v>
      </c>
    </row>
    <row r="14167" spans="1:7" hidden="1" x14ac:dyDescent="0.25">
      <c r="A14167" t="s">
        <v>163</v>
      </c>
      <c r="B14167" t="s">
        <v>28829</v>
      </c>
      <c r="C14167" t="s">
        <v>30484</v>
      </c>
      <c r="F14167" t="s">
        <v>29949</v>
      </c>
      <c r="G14167" t="s">
        <v>4860</v>
      </c>
    </row>
    <row r="14168" spans="1:7" hidden="1" x14ac:dyDescent="0.25">
      <c r="A14168" t="s">
        <v>30485</v>
      </c>
      <c r="F14168" t="s">
        <v>29952</v>
      </c>
      <c r="G14168" t="s">
        <v>4860</v>
      </c>
    </row>
    <row r="14169" spans="1:7" hidden="1" x14ac:dyDescent="0.25">
      <c r="A14169" t="s">
        <v>30485</v>
      </c>
      <c r="E14169" t="s">
        <v>1140</v>
      </c>
      <c r="F14169" t="s">
        <v>29955</v>
      </c>
      <c r="G14169" t="s">
        <v>4860</v>
      </c>
    </row>
    <row r="14170" spans="1:7" hidden="1" x14ac:dyDescent="0.25">
      <c r="A14170" t="s">
        <v>4</v>
      </c>
      <c r="B14170" t="s">
        <v>8</v>
      </c>
      <c r="F14170" t="s">
        <v>29958</v>
      </c>
      <c r="G14170" t="s">
        <v>4860</v>
      </c>
    </row>
    <row r="14171" spans="1:7" hidden="1" x14ac:dyDescent="0.25">
      <c r="A14171" t="s">
        <v>4</v>
      </c>
      <c r="B14171" t="s">
        <v>3229</v>
      </c>
      <c r="F14171" t="s">
        <v>29961</v>
      </c>
      <c r="G14171" t="s">
        <v>4860</v>
      </c>
    </row>
    <row r="14172" spans="1:7" hidden="1" x14ac:dyDescent="0.25">
      <c r="A14172" t="s">
        <v>4</v>
      </c>
      <c r="B14172" t="s">
        <v>3229</v>
      </c>
      <c r="F14172" t="s">
        <v>29964</v>
      </c>
      <c r="G14172" t="s">
        <v>4860</v>
      </c>
    </row>
    <row r="14173" spans="1:7" hidden="1" x14ac:dyDescent="0.25">
      <c r="A14173" t="s">
        <v>4</v>
      </c>
      <c r="B14173" t="s">
        <v>3229</v>
      </c>
      <c r="F14173" t="s">
        <v>29967</v>
      </c>
      <c r="G14173" t="s">
        <v>4860</v>
      </c>
    </row>
    <row r="14174" spans="1:7" hidden="1" x14ac:dyDescent="0.25">
      <c r="A14174" t="s">
        <v>12993</v>
      </c>
      <c r="B14174" t="s">
        <v>86</v>
      </c>
      <c r="F14174" t="s">
        <v>29970</v>
      </c>
      <c r="G14174" t="s">
        <v>4860</v>
      </c>
    </row>
    <row r="14175" spans="1:7" hidden="1" x14ac:dyDescent="0.25">
      <c r="A14175" t="s">
        <v>4</v>
      </c>
      <c r="B14175" t="s">
        <v>3229</v>
      </c>
      <c r="F14175" t="s">
        <v>29973</v>
      </c>
      <c r="G14175" t="s">
        <v>4860</v>
      </c>
    </row>
    <row r="14176" spans="1:7" hidden="1" x14ac:dyDescent="0.25">
      <c r="A14176" t="s">
        <v>4</v>
      </c>
      <c r="B14176" t="s">
        <v>3229</v>
      </c>
      <c r="F14176" t="s">
        <v>29976</v>
      </c>
      <c r="G14176" t="s">
        <v>4860</v>
      </c>
    </row>
    <row r="14177" spans="1:7" hidden="1" x14ac:dyDescent="0.25">
      <c r="A14177" t="s">
        <v>4</v>
      </c>
      <c r="B14177" t="s">
        <v>6606</v>
      </c>
      <c r="F14177" t="s">
        <v>30150</v>
      </c>
      <c r="G14177" t="s">
        <v>467</v>
      </c>
    </row>
    <row r="14178" spans="1:7" hidden="1" x14ac:dyDescent="0.25">
      <c r="A14178" t="s">
        <v>4</v>
      </c>
      <c r="B14178" t="s">
        <v>3229</v>
      </c>
      <c r="F14178" t="s">
        <v>30153</v>
      </c>
      <c r="G14178" t="s">
        <v>467</v>
      </c>
    </row>
    <row r="14179" spans="1:7" hidden="1" x14ac:dyDescent="0.25">
      <c r="A14179" t="s">
        <v>4</v>
      </c>
      <c r="B14179" t="s">
        <v>3229</v>
      </c>
      <c r="F14179" t="s">
        <v>30156</v>
      </c>
      <c r="G14179" t="s">
        <v>467</v>
      </c>
    </row>
    <row r="14180" spans="1:7" hidden="1" x14ac:dyDescent="0.25">
      <c r="A14180" t="s">
        <v>4</v>
      </c>
      <c r="B14180" t="s">
        <v>3229</v>
      </c>
      <c r="F14180" t="s">
        <v>30159</v>
      </c>
      <c r="G14180" t="s">
        <v>467</v>
      </c>
    </row>
    <row r="14181" spans="1:7" hidden="1" x14ac:dyDescent="0.25">
      <c r="A14181" t="s">
        <v>4</v>
      </c>
      <c r="B14181" t="s">
        <v>3229</v>
      </c>
      <c r="F14181" t="s">
        <v>30162</v>
      </c>
      <c r="G14181" t="s">
        <v>467</v>
      </c>
    </row>
    <row r="14182" spans="1:7" hidden="1" x14ac:dyDescent="0.25">
      <c r="A14182" t="s">
        <v>4</v>
      </c>
      <c r="B14182" t="s">
        <v>3229</v>
      </c>
      <c r="F14182" t="s">
        <v>30165</v>
      </c>
      <c r="G14182" t="s">
        <v>467</v>
      </c>
    </row>
    <row r="14183" spans="1:7" hidden="1" x14ac:dyDescent="0.25">
      <c r="A14183" t="s">
        <v>803</v>
      </c>
      <c r="B14183" t="s">
        <v>8</v>
      </c>
      <c r="F14183" t="s">
        <v>30132</v>
      </c>
      <c r="G14183" t="s">
        <v>468</v>
      </c>
    </row>
    <row r="14184" spans="1:7" hidden="1" x14ac:dyDescent="0.25">
      <c r="A14184" t="s">
        <v>4</v>
      </c>
      <c r="B14184" t="s">
        <v>14373</v>
      </c>
      <c r="F14184" t="s">
        <v>30135</v>
      </c>
      <c r="G14184" t="s">
        <v>468</v>
      </c>
    </row>
    <row r="14185" spans="1:7" hidden="1" x14ac:dyDescent="0.25">
      <c r="A14185" t="s">
        <v>803</v>
      </c>
      <c r="B14185" t="s">
        <v>8</v>
      </c>
      <c r="F14185" t="s">
        <v>30138</v>
      </c>
      <c r="G14185" t="s">
        <v>468</v>
      </c>
    </row>
    <row r="14186" spans="1:7" hidden="1" x14ac:dyDescent="0.25">
      <c r="A14186" t="s">
        <v>803</v>
      </c>
      <c r="B14186" t="s">
        <v>8</v>
      </c>
      <c r="F14186" t="s">
        <v>30141</v>
      </c>
      <c r="G14186" t="s">
        <v>468</v>
      </c>
    </row>
    <row r="14187" spans="1:7" hidden="1" x14ac:dyDescent="0.25">
      <c r="A14187" t="s">
        <v>4</v>
      </c>
      <c r="B14187" t="s">
        <v>260</v>
      </c>
      <c r="F14187" t="s">
        <v>30144</v>
      </c>
      <c r="G14187" t="s">
        <v>468</v>
      </c>
    </row>
    <row r="14188" spans="1:7" hidden="1" x14ac:dyDescent="0.25">
      <c r="A14188" t="s">
        <v>803</v>
      </c>
      <c r="B14188" t="s">
        <v>8</v>
      </c>
      <c r="F14188" t="s">
        <v>30147</v>
      </c>
      <c r="G14188" t="s">
        <v>468</v>
      </c>
    </row>
    <row r="14189" spans="1:7" hidden="1" x14ac:dyDescent="0.25">
      <c r="A14189" t="s">
        <v>305</v>
      </c>
      <c r="B14189" t="s">
        <v>6873</v>
      </c>
      <c r="F14189" t="s">
        <v>30168</v>
      </c>
      <c r="G14189" t="s">
        <v>29620</v>
      </c>
    </row>
    <row r="14190" spans="1:7" hidden="1" x14ac:dyDescent="0.25">
      <c r="A14190" t="s">
        <v>803</v>
      </c>
      <c r="B14190" t="s">
        <v>8</v>
      </c>
      <c r="F14190" t="s">
        <v>30171</v>
      </c>
      <c r="G14190" t="s">
        <v>29620</v>
      </c>
    </row>
    <row r="14191" spans="1:7" hidden="1" x14ac:dyDescent="0.25">
      <c r="A14191" t="s">
        <v>4524</v>
      </c>
      <c r="B14191" t="s">
        <v>646</v>
      </c>
      <c r="F14191" t="s">
        <v>30174</v>
      </c>
      <c r="G14191" t="s">
        <v>29620</v>
      </c>
    </row>
    <row r="14192" spans="1:7" hidden="1" x14ac:dyDescent="0.25">
      <c r="A14192" t="s">
        <v>4</v>
      </c>
      <c r="B14192" t="s">
        <v>8</v>
      </c>
      <c r="F14192" t="s">
        <v>30177</v>
      </c>
      <c r="G14192" t="s">
        <v>29620</v>
      </c>
    </row>
    <row r="14193" spans="1:7" hidden="1" x14ac:dyDescent="0.25">
      <c r="A14193" t="s">
        <v>4</v>
      </c>
      <c r="B14193" t="s">
        <v>260</v>
      </c>
      <c r="F14193" t="s">
        <v>30180</v>
      </c>
      <c r="G14193" t="s">
        <v>29620</v>
      </c>
    </row>
    <row r="14194" spans="1:7" hidden="1" x14ac:dyDescent="0.25">
      <c r="A14194" t="s">
        <v>803</v>
      </c>
      <c r="B14194" t="s">
        <v>8</v>
      </c>
      <c r="F14194" t="s">
        <v>30183</v>
      </c>
      <c r="G14194" t="s">
        <v>29620</v>
      </c>
    </row>
    <row r="14195" spans="1:7" hidden="1" x14ac:dyDescent="0.25">
      <c r="A14195" t="s">
        <v>803</v>
      </c>
      <c r="B14195" t="s">
        <v>8</v>
      </c>
      <c r="F14195" t="s">
        <v>30186</v>
      </c>
      <c r="G14195" t="s">
        <v>470</v>
      </c>
    </row>
    <row r="14196" spans="1:7" hidden="1" x14ac:dyDescent="0.25">
      <c r="A14196" t="s">
        <v>8222</v>
      </c>
      <c r="B14196" t="s">
        <v>6873</v>
      </c>
      <c r="F14196" t="s">
        <v>30189</v>
      </c>
      <c r="G14196" t="s">
        <v>470</v>
      </c>
    </row>
    <row r="14197" spans="1:7" hidden="1" x14ac:dyDescent="0.25">
      <c r="A14197" t="s">
        <v>8222</v>
      </c>
      <c r="B14197" t="s">
        <v>86</v>
      </c>
      <c r="F14197" t="s">
        <v>30192</v>
      </c>
      <c r="G14197" t="s">
        <v>470</v>
      </c>
    </row>
    <row r="14198" spans="1:7" hidden="1" x14ac:dyDescent="0.25">
      <c r="A14198" t="s">
        <v>803</v>
      </c>
      <c r="B14198" t="s">
        <v>8</v>
      </c>
      <c r="F14198" t="s">
        <v>30195</v>
      </c>
      <c r="G14198" t="s">
        <v>470</v>
      </c>
    </row>
    <row r="14199" spans="1:7" hidden="1" x14ac:dyDescent="0.25">
      <c r="A14199" t="s">
        <v>4</v>
      </c>
      <c r="B14199" t="s">
        <v>14373</v>
      </c>
      <c r="F14199" t="s">
        <v>30198</v>
      </c>
      <c r="G14199" t="s">
        <v>470</v>
      </c>
    </row>
    <row r="14200" spans="1:7" hidden="1" x14ac:dyDescent="0.25">
      <c r="A14200" t="s">
        <v>803</v>
      </c>
      <c r="B14200" t="s">
        <v>8</v>
      </c>
      <c r="F14200" t="s">
        <v>30201</v>
      </c>
      <c r="G14200" t="s">
        <v>470</v>
      </c>
    </row>
    <row r="14201" spans="1:7" hidden="1" x14ac:dyDescent="0.25">
      <c r="A14201" t="s">
        <v>803</v>
      </c>
      <c r="B14201" t="s">
        <v>9</v>
      </c>
      <c r="F14201" t="s">
        <v>30204</v>
      </c>
      <c r="G14201" t="s">
        <v>4879</v>
      </c>
    </row>
    <row r="14202" spans="1:7" hidden="1" x14ac:dyDescent="0.25">
      <c r="A14202" t="s">
        <v>817</v>
      </c>
      <c r="B14202" t="s">
        <v>541</v>
      </c>
      <c r="F14202" t="s">
        <v>30207</v>
      </c>
      <c r="G14202" t="s">
        <v>4879</v>
      </c>
    </row>
    <row r="14203" spans="1:7" hidden="1" x14ac:dyDescent="0.25">
      <c r="A14203" t="s">
        <v>24311</v>
      </c>
      <c r="B14203" t="s">
        <v>86</v>
      </c>
      <c r="F14203" t="s">
        <v>30210</v>
      </c>
      <c r="G14203" t="s">
        <v>4879</v>
      </c>
    </row>
    <row r="14204" spans="1:7" hidden="1" x14ac:dyDescent="0.25">
      <c r="A14204" t="s">
        <v>803</v>
      </c>
      <c r="B14204" t="s">
        <v>9</v>
      </c>
      <c r="F14204" t="s">
        <v>30213</v>
      </c>
      <c r="G14204" t="s">
        <v>4879</v>
      </c>
    </row>
    <row r="14205" spans="1:7" hidden="1" x14ac:dyDescent="0.25">
      <c r="A14205" t="s">
        <v>803</v>
      </c>
      <c r="B14205" t="s">
        <v>9</v>
      </c>
      <c r="F14205" t="s">
        <v>30216</v>
      </c>
      <c r="G14205" t="s">
        <v>4879</v>
      </c>
    </row>
    <row r="14206" spans="1:7" hidden="1" x14ac:dyDescent="0.25">
      <c r="A14206" t="s">
        <v>18008</v>
      </c>
      <c r="B14206" t="s">
        <v>646</v>
      </c>
      <c r="F14206" t="s">
        <v>30219</v>
      </c>
      <c r="G14206" t="s">
        <v>4879</v>
      </c>
    </row>
    <row r="14207" spans="1:7" hidden="1" x14ac:dyDescent="0.25">
      <c r="A14207" t="s">
        <v>18008</v>
      </c>
      <c r="B14207" t="s">
        <v>646</v>
      </c>
      <c r="E14207" t="s">
        <v>1140</v>
      </c>
      <c r="F14207" t="s">
        <v>30222</v>
      </c>
      <c r="G14207" t="s">
        <v>4879</v>
      </c>
    </row>
    <row r="14208" spans="1:7" hidden="1" x14ac:dyDescent="0.25">
      <c r="A14208" t="s">
        <v>817</v>
      </c>
      <c r="B14208" t="s">
        <v>358</v>
      </c>
      <c r="F14208" t="s">
        <v>30225</v>
      </c>
      <c r="G14208" t="s">
        <v>4880</v>
      </c>
    </row>
    <row r="14209" spans="1:7" hidden="1" x14ac:dyDescent="0.25">
      <c r="A14209" t="s">
        <v>3371</v>
      </c>
      <c r="B14209" t="s">
        <v>3372</v>
      </c>
      <c r="F14209" t="s">
        <v>30228</v>
      </c>
      <c r="G14209" t="s">
        <v>4880</v>
      </c>
    </row>
    <row r="14210" spans="1:7" hidden="1" x14ac:dyDescent="0.25">
      <c r="A14210" t="s">
        <v>3371</v>
      </c>
      <c r="B14210" t="s">
        <v>3372</v>
      </c>
      <c r="F14210" t="s">
        <v>30231</v>
      </c>
      <c r="G14210" t="s">
        <v>4880</v>
      </c>
    </row>
    <row r="14211" spans="1:7" hidden="1" x14ac:dyDescent="0.25">
      <c r="A14211" t="s">
        <v>817</v>
      </c>
      <c r="B14211" t="s">
        <v>358</v>
      </c>
      <c r="F14211" t="s">
        <v>30234</v>
      </c>
      <c r="G14211" t="s">
        <v>4880</v>
      </c>
    </row>
    <row r="14212" spans="1:7" hidden="1" x14ac:dyDescent="0.25">
      <c r="A14212" t="s">
        <v>803</v>
      </c>
      <c r="B14212" t="s">
        <v>9</v>
      </c>
      <c r="F14212" t="s">
        <v>30237</v>
      </c>
      <c r="G14212" t="s">
        <v>4880</v>
      </c>
    </row>
    <row r="14213" spans="1:7" hidden="1" x14ac:dyDescent="0.25">
      <c r="A14213" t="s">
        <v>3371</v>
      </c>
      <c r="B14213" t="s">
        <v>3372</v>
      </c>
      <c r="F14213" t="s">
        <v>30240</v>
      </c>
      <c r="G14213" t="s">
        <v>4880</v>
      </c>
    </row>
    <row r="14214" spans="1:7" hidden="1" x14ac:dyDescent="0.25">
      <c r="A14214" t="s">
        <v>817</v>
      </c>
      <c r="B14214" t="s">
        <v>358</v>
      </c>
      <c r="F14214" t="s">
        <v>30243</v>
      </c>
      <c r="G14214" t="s">
        <v>4880</v>
      </c>
    </row>
    <row r="14215" spans="1:7" hidden="1" x14ac:dyDescent="0.25">
      <c r="A14215" t="s">
        <v>803</v>
      </c>
      <c r="B14215" t="s">
        <v>9</v>
      </c>
      <c r="F14215" t="s">
        <v>30246</v>
      </c>
      <c r="G14215" t="s">
        <v>4880</v>
      </c>
    </row>
    <row r="14216" spans="1:7" hidden="1" x14ac:dyDescent="0.25">
      <c r="A14216" t="s">
        <v>817</v>
      </c>
      <c r="B14216" t="s">
        <v>358</v>
      </c>
      <c r="F14216" t="s">
        <v>30249</v>
      </c>
      <c r="G14216" t="s">
        <v>4880</v>
      </c>
    </row>
    <row r="14217" spans="1:7" hidden="1" x14ac:dyDescent="0.25">
      <c r="A14217" t="s">
        <v>3371</v>
      </c>
      <c r="B14217" t="s">
        <v>3372</v>
      </c>
      <c r="F14217" t="s">
        <v>30252</v>
      </c>
      <c r="G14217" t="s">
        <v>4880</v>
      </c>
    </row>
    <row r="14218" spans="1:7" hidden="1" x14ac:dyDescent="0.25">
      <c r="A14218" t="s">
        <v>4</v>
      </c>
      <c r="B14218" t="s">
        <v>260</v>
      </c>
      <c r="F14218" t="s">
        <v>30255</v>
      </c>
      <c r="G14218" t="s">
        <v>4881</v>
      </c>
    </row>
    <row r="14219" spans="1:7" hidden="1" x14ac:dyDescent="0.25">
      <c r="A14219" t="s">
        <v>162</v>
      </c>
      <c r="B14219" t="s">
        <v>28829</v>
      </c>
      <c r="C14219" t="s">
        <v>30487</v>
      </c>
      <c r="E14219" t="s">
        <v>4881</v>
      </c>
      <c r="F14219" t="s">
        <v>30258</v>
      </c>
      <c r="G14219" t="s">
        <v>4881</v>
      </c>
    </row>
    <row r="14220" spans="1:7" hidden="1" x14ac:dyDescent="0.25">
      <c r="A14220" t="s">
        <v>162</v>
      </c>
      <c r="B14220" t="s">
        <v>28829</v>
      </c>
      <c r="C14220" t="s">
        <v>30487</v>
      </c>
      <c r="E14220" t="s">
        <v>1140</v>
      </c>
      <c r="F14220" t="s">
        <v>30261</v>
      </c>
      <c r="G14220" t="s">
        <v>4881</v>
      </c>
    </row>
    <row r="14221" spans="1:7" hidden="1" x14ac:dyDescent="0.25">
      <c r="A14221" t="s">
        <v>803</v>
      </c>
      <c r="B14221" t="s">
        <v>8</v>
      </c>
      <c r="F14221" t="s">
        <v>30264</v>
      </c>
      <c r="G14221" t="s">
        <v>4881</v>
      </c>
    </row>
    <row r="14222" spans="1:7" hidden="1" x14ac:dyDescent="0.25">
      <c r="A14222" t="s">
        <v>4165</v>
      </c>
      <c r="B14222" t="s">
        <v>86</v>
      </c>
      <c r="F14222" t="s">
        <v>30267</v>
      </c>
      <c r="G14222" t="s">
        <v>4881</v>
      </c>
    </row>
    <row r="14223" spans="1:7" hidden="1" x14ac:dyDescent="0.25">
      <c r="A14223" t="s">
        <v>29876</v>
      </c>
      <c r="B14223" t="s">
        <v>86</v>
      </c>
      <c r="F14223" t="s">
        <v>30270</v>
      </c>
      <c r="G14223" t="s">
        <v>4881</v>
      </c>
    </row>
    <row r="14224" spans="1:7" hidden="1" x14ac:dyDescent="0.25">
      <c r="A14224" t="s">
        <v>4165</v>
      </c>
      <c r="B14224" t="s">
        <v>86</v>
      </c>
      <c r="F14224" t="s">
        <v>30273</v>
      </c>
      <c r="G14224" t="s">
        <v>4881</v>
      </c>
    </row>
    <row r="14225" spans="1:7" hidden="1" x14ac:dyDescent="0.25">
      <c r="A14225" t="s">
        <v>4</v>
      </c>
      <c r="B14225" t="s">
        <v>70</v>
      </c>
      <c r="F14225" t="s">
        <v>30276</v>
      </c>
      <c r="G14225" t="s">
        <v>4881</v>
      </c>
    </row>
    <row r="14226" spans="1:7" hidden="1" x14ac:dyDescent="0.25">
      <c r="A14226" t="s">
        <v>3371</v>
      </c>
      <c r="B14226" t="s">
        <v>646</v>
      </c>
      <c r="F14226" t="s">
        <v>30279</v>
      </c>
      <c r="G14226" t="s">
        <v>4881</v>
      </c>
    </row>
    <row r="14227" spans="1:7" hidden="1" x14ac:dyDescent="0.25">
      <c r="A14227" t="s">
        <v>162</v>
      </c>
      <c r="B14227" t="s">
        <v>30488</v>
      </c>
      <c r="C14227" t="s">
        <v>53</v>
      </c>
      <c r="D14227">
        <v>2</v>
      </c>
      <c r="E14227" t="s">
        <v>4881</v>
      </c>
      <c r="F14227" t="s">
        <v>30282</v>
      </c>
      <c r="G14227" t="s">
        <v>4881</v>
      </c>
    </row>
    <row r="14228" spans="1:7" hidden="1" x14ac:dyDescent="0.25">
      <c r="A14228" t="s">
        <v>4</v>
      </c>
      <c r="B14228" t="s">
        <v>8</v>
      </c>
      <c r="F14228" t="s">
        <v>30285</v>
      </c>
      <c r="G14228" t="s">
        <v>4881</v>
      </c>
    </row>
    <row r="14229" spans="1:7" hidden="1" x14ac:dyDescent="0.25">
      <c r="A14229" t="s">
        <v>30490</v>
      </c>
      <c r="B14229" t="s">
        <v>86</v>
      </c>
      <c r="F14229" t="s">
        <v>30288</v>
      </c>
      <c r="G14229" t="s">
        <v>4881</v>
      </c>
    </row>
    <row r="14230" spans="1:7" hidden="1" x14ac:dyDescent="0.25">
      <c r="A14230" t="s">
        <v>4</v>
      </c>
      <c r="B14230" t="s">
        <v>8</v>
      </c>
      <c r="F14230" t="s">
        <v>30291</v>
      </c>
      <c r="G14230" t="s">
        <v>4881</v>
      </c>
    </row>
    <row r="14231" spans="1:7" hidden="1" x14ac:dyDescent="0.25">
      <c r="A14231" t="s">
        <v>115</v>
      </c>
      <c r="B14231" t="s">
        <v>30474</v>
      </c>
      <c r="F14231" t="s">
        <v>30294</v>
      </c>
      <c r="G14231" t="s">
        <v>4881</v>
      </c>
    </row>
    <row r="14232" spans="1:7" hidden="1" x14ac:dyDescent="0.25">
      <c r="A14232" t="s">
        <v>115</v>
      </c>
      <c r="B14232" t="s">
        <v>30474</v>
      </c>
      <c r="E14232" t="s">
        <v>1140</v>
      </c>
      <c r="F14232" t="s">
        <v>30297</v>
      </c>
      <c r="G14232" t="s">
        <v>4881</v>
      </c>
    </row>
    <row r="14233" spans="1:7" hidden="1" x14ac:dyDescent="0.25">
      <c r="A14233" t="s">
        <v>162</v>
      </c>
      <c r="B14233" t="s">
        <v>30474</v>
      </c>
      <c r="C14233" t="s">
        <v>6163</v>
      </c>
      <c r="E14233" t="s">
        <v>26069</v>
      </c>
      <c r="F14233" t="s">
        <v>30300</v>
      </c>
      <c r="G14233" t="s">
        <v>4881</v>
      </c>
    </row>
    <row r="14234" spans="1:7" hidden="1" x14ac:dyDescent="0.25">
      <c r="A14234" t="s">
        <v>4</v>
      </c>
      <c r="B14234" t="s">
        <v>30491</v>
      </c>
      <c r="F14234" t="s">
        <v>30303</v>
      </c>
      <c r="G14234" t="s">
        <v>4881</v>
      </c>
    </row>
    <row r="14235" spans="1:7" hidden="1" x14ac:dyDescent="0.25">
      <c r="A14235" t="s">
        <v>4</v>
      </c>
      <c r="B14235" t="s">
        <v>8</v>
      </c>
      <c r="F14235" t="s">
        <v>30306</v>
      </c>
      <c r="G14235" t="s">
        <v>4881</v>
      </c>
    </row>
    <row r="14236" spans="1:7" hidden="1" x14ac:dyDescent="0.25">
      <c r="A14236" t="s">
        <v>115</v>
      </c>
      <c r="B14236" t="s">
        <v>28283</v>
      </c>
      <c r="C14236" t="s">
        <v>30477</v>
      </c>
      <c r="F14236" t="s">
        <v>30309</v>
      </c>
      <c r="G14236" t="s">
        <v>4881</v>
      </c>
    </row>
    <row r="14237" spans="1:7" hidden="1" x14ac:dyDescent="0.25">
      <c r="A14237" t="s">
        <v>30492</v>
      </c>
      <c r="B14237" t="s">
        <v>86</v>
      </c>
      <c r="F14237" t="s">
        <v>30312</v>
      </c>
      <c r="G14237" t="s">
        <v>4881</v>
      </c>
    </row>
    <row r="14238" spans="1:7" hidden="1" x14ac:dyDescent="0.25">
      <c r="A14238" t="s">
        <v>803</v>
      </c>
      <c r="B14238" t="s">
        <v>8</v>
      </c>
      <c r="F14238" t="s">
        <v>30315</v>
      </c>
      <c r="G14238" t="s">
        <v>4882</v>
      </c>
    </row>
    <row r="14239" spans="1:7" hidden="1" x14ac:dyDescent="0.25">
      <c r="A14239" t="s">
        <v>803</v>
      </c>
      <c r="B14239" t="s">
        <v>8</v>
      </c>
      <c r="F14239" t="s">
        <v>30318</v>
      </c>
      <c r="G14239" t="s">
        <v>4882</v>
      </c>
    </row>
    <row r="14240" spans="1:7" hidden="1" x14ac:dyDescent="0.25">
      <c r="A14240" t="s">
        <v>803</v>
      </c>
      <c r="B14240" t="s">
        <v>8</v>
      </c>
      <c r="F14240" t="s">
        <v>30321</v>
      </c>
      <c r="G14240" t="s">
        <v>4882</v>
      </c>
    </row>
    <row r="14241" spans="1:7" hidden="1" x14ac:dyDescent="0.25">
      <c r="A14241" t="s">
        <v>803</v>
      </c>
      <c r="B14241" t="s">
        <v>8</v>
      </c>
      <c r="F14241" t="s">
        <v>30324</v>
      </c>
      <c r="G14241" t="s">
        <v>4882</v>
      </c>
    </row>
    <row r="14242" spans="1:7" hidden="1" x14ac:dyDescent="0.25">
      <c r="A14242" t="s">
        <v>803</v>
      </c>
      <c r="B14242" t="s">
        <v>8</v>
      </c>
      <c r="F14242" t="s">
        <v>30327</v>
      </c>
      <c r="G14242" t="s">
        <v>4882</v>
      </c>
    </row>
    <row r="14243" spans="1:7" hidden="1" x14ac:dyDescent="0.25">
      <c r="A14243" t="s">
        <v>4</v>
      </c>
      <c r="B14243" t="s">
        <v>646</v>
      </c>
      <c r="F14243" t="s">
        <v>30330</v>
      </c>
      <c r="G14243" t="s">
        <v>773</v>
      </c>
    </row>
    <row r="14244" spans="1:7" hidden="1" x14ac:dyDescent="0.25">
      <c r="A14244" t="s">
        <v>4</v>
      </c>
      <c r="B14244" t="s">
        <v>646</v>
      </c>
      <c r="C14244" t="s">
        <v>30482</v>
      </c>
      <c r="F14244" t="s">
        <v>30333</v>
      </c>
      <c r="G14244" t="s">
        <v>773</v>
      </c>
    </row>
    <row r="14245" spans="1:7" hidden="1" x14ac:dyDescent="0.25">
      <c r="A14245" t="s">
        <v>4</v>
      </c>
      <c r="B14245" t="s">
        <v>646</v>
      </c>
      <c r="F14245" t="s">
        <v>30336</v>
      </c>
      <c r="G14245" t="s">
        <v>773</v>
      </c>
    </row>
    <row r="14246" spans="1:7" hidden="1" x14ac:dyDescent="0.25">
      <c r="A14246" t="s">
        <v>803</v>
      </c>
      <c r="B14246" t="s">
        <v>8</v>
      </c>
      <c r="F14246" t="s">
        <v>30339</v>
      </c>
      <c r="G14246" t="s">
        <v>773</v>
      </c>
    </row>
    <row r="14247" spans="1:7" hidden="1" x14ac:dyDescent="0.25">
      <c r="A14247" t="s">
        <v>803</v>
      </c>
      <c r="B14247" t="s">
        <v>8</v>
      </c>
      <c r="F14247" t="s">
        <v>30342</v>
      </c>
      <c r="G14247" t="s">
        <v>773</v>
      </c>
    </row>
    <row r="14248" spans="1:7" hidden="1" x14ac:dyDescent="0.25">
      <c r="A14248" t="s">
        <v>803</v>
      </c>
      <c r="B14248" t="s">
        <v>8</v>
      </c>
      <c r="F14248" t="s">
        <v>30345</v>
      </c>
      <c r="G14248" t="s">
        <v>796</v>
      </c>
    </row>
    <row r="14249" spans="1:7" hidden="1" x14ac:dyDescent="0.25">
      <c r="A14249" t="s">
        <v>803</v>
      </c>
      <c r="B14249" t="s">
        <v>8</v>
      </c>
      <c r="F14249" t="s">
        <v>30348</v>
      </c>
      <c r="G14249" t="s">
        <v>796</v>
      </c>
    </row>
    <row r="14250" spans="1:7" hidden="1" x14ac:dyDescent="0.25">
      <c r="A14250" t="s">
        <v>803</v>
      </c>
      <c r="B14250" t="s">
        <v>8</v>
      </c>
      <c r="F14250" t="s">
        <v>30351</v>
      </c>
      <c r="G14250" t="s">
        <v>796</v>
      </c>
    </row>
    <row r="14251" spans="1:7" hidden="1" x14ac:dyDescent="0.25">
      <c r="A14251" t="s">
        <v>803</v>
      </c>
      <c r="B14251" t="s">
        <v>8</v>
      </c>
      <c r="F14251" t="s">
        <v>30354</v>
      </c>
      <c r="G14251" t="s">
        <v>796</v>
      </c>
    </row>
    <row r="14252" spans="1:7" hidden="1" x14ac:dyDescent="0.25">
      <c r="A14252" t="s">
        <v>4</v>
      </c>
      <c r="B14252" t="s">
        <v>646</v>
      </c>
      <c r="F14252" t="s">
        <v>30357</v>
      </c>
      <c r="G14252" t="s">
        <v>4526</v>
      </c>
    </row>
    <row r="14253" spans="1:7" hidden="1" x14ac:dyDescent="0.25">
      <c r="A14253" t="s">
        <v>4</v>
      </c>
      <c r="B14253" t="s">
        <v>8</v>
      </c>
      <c r="F14253" t="s">
        <v>30360</v>
      </c>
      <c r="G14253" t="s">
        <v>4526</v>
      </c>
    </row>
    <row r="14254" spans="1:7" hidden="1" x14ac:dyDescent="0.25">
      <c r="A14254" t="s">
        <v>4</v>
      </c>
      <c r="B14254" t="s">
        <v>8</v>
      </c>
      <c r="F14254" t="s">
        <v>30363</v>
      </c>
      <c r="G14254" t="s">
        <v>4526</v>
      </c>
    </row>
    <row r="14255" spans="1:7" hidden="1" x14ac:dyDescent="0.25">
      <c r="A14255" t="s">
        <v>4</v>
      </c>
      <c r="B14255" t="s">
        <v>8</v>
      </c>
      <c r="F14255" t="s">
        <v>30366</v>
      </c>
      <c r="G14255" t="s">
        <v>4526</v>
      </c>
    </row>
    <row r="14256" spans="1:7" hidden="1" x14ac:dyDescent="0.25">
      <c r="A14256" t="s">
        <v>4</v>
      </c>
      <c r="B14256" t="s">
        <v>8</v>
      </c>
      <c r="F14256" t="s">
        <v>30369</v>
      </c>
      <c r="G14256" t="s">
        <v>4526</v>
      </c>
    </row>
    <row r="14257" spans="1:7" hidden="1" x14ac:dyDescent="0.25">
      <c r="A14257" t="s">
        <v>803</v>
      </c>
      <c r="B14257" t="s">
        <v>8</v>
      </c>
      <c r="F14257" t="s">
        <v>30372</v>
      </c>
      <c r="G14257" t="s">
        <v>4867</v>
      </c>
    </row>
    <row r="14258" spans="1:7" hidden="1" x14ac:dyDescent="0.25">
      <c r="A14258" t="s">
        <v>803</v>
      </c>
      <c r="B14258" t="s">
        <v>8</v>
      </c>
      <c r="F14258" t="s">
        <v>30375</v>
      </c>
      <c r="G14258" t="s">
        <v>4867</v>
      </c>
    </row>
    <row r="14259" spans="1:7" hidden="1" x14ac:dyDescent="0.25">
      <c r="A14259" t="s">
        <v>163</v>
      </c>
      <c r="B14259" t="s">
        <v>70</v>
      </c>
      <c r="C14259" t="s">
        <v>58</v>
      </c>
      <c r="E14259" t="s">
        <v>4867</v>
      </c>
      <c r="F14259" t="s">
        <v>30378</v>
      </c>
      <c r="G14259" t="s">
        <v>4867</v>
      </c>
    </row>
    <row r="14260" spans="1:7" hidden="1" x14ac:dyDescent="0.25">
      <c r="A14260" t="s">
        <v>163</v>
      </c>
      <c r="B14260" t="s">
        <v>70</v>
      </c>
      <c r="C14260" t="s">
        <v>58</v>
      </c>
      <c r="E14260" t="s">
        <v>1140</v>
      </c>
      <c r="F14260" t="s">
        <v>30381</v>
      </c>
      <c r="G14260" t="s">
        <v>4867</v>
      </c>
    </row>
    <row r="14261" spans="1:7" hidden="1" x14ac:dyDescent="0.25">
      <c r="A14261" t="s">
        <v>163</v>
      </c>
      <c r="B14261" t="s">
        <v>70</v>
      </c>
      <c r="C14261" t="s">
        <v>58</v>
      </c>
      <c r="E14261" t="s">
        <v>1140</v>
      </c>
      <c r="F14261" t="s">
        <v>30384</v>
      </c>
      <c r="G14261" t="s">
        <v>4867</v>
      </c>
    </row>
    <row r="14262" spans="1:7" hidden="1" x14ac:dyDescent="0.25">
      <c r="A14262" t="s">
        <v>163</v>
      </c>
      <c r="B14262" t="s">
        <v>70</v>
      </c>
      <c r="C14262" t="s">
        <v>58</v>
      </c>
      <c r="E14262" t="s">
        <v>1140</v>
      </c>
      <c r="F14262" t="s">
        <v>30387</v>
      </c>
      <c r="G14262" t="s">
        <v>4867</v>
      </c>
    </row>
    <row r="14263" spans="1:7" hidden="1" x14ac:dyDescent="0.25">
      <c r="A14263" t="s">
        <v>162</v>
      </c>
      <c r="B14263" t="s">
        <v>70</v>
      </c>
      <c r="C14263" t="s">
        <v>30493</v>
      </c>
      <c r="E14263" t="s">
        <v>4867</v>
      </c>
      <c r="F14263" t="s">
        <v>30390</v>
      </c>
      <c r="G14263" t="s">
        <v>4867</v>
      </c>
    </row>
    <row r="14264" spans="1:7" hidden="1" x14ac:dyDescent="0.25">
      <c r="A14264" t="s">
        <v>162</v>
      </c>
      <c r="B14264" t="s">
        <v>70</v>
      </c>
      <c r="C14264" t="s">
        <v>30494</v>
      </c>
      <c r="F14264" t="s">
        <v>30393</v>
      </c>
      <c r="G14264" t="s">
        <v>4867</v>
      </c>
    </row>
    <row r="14265" spans="1:7" hidden="1" x14ac:dyDescent="0.25">
      <c r="A14265" t="s">
        <v>162</v>
      </c>
      <c r="B14265" t="s">
        <v>70</v>
      </c>
      <c r="C14265" t="s">
        <v>30493</v>
      </c>
      <c r="F14265" t="s">
        <v>30396</v>
      </c>
      <c r="G14265" t="s">
        <v>4867</v>
      </c>
    </row>
    <row r="14266" spans="1:7" hidden="1" x14ac:dyDescent="0.25">
      <c r="A14266" t="s">
        <v>4</v>
      </c>
      <c r="B14266" t="s">
        <v>646</v>
      </c>
      <c r="F14266" t="s">
        <v>30399</v>
      </c>
      <c r="G14266" t="s">
        <v>4867</v>
      </c>
    </row>
    <row r="14267" spans="1:7" hidden="1" x14ac:dyDescent="0.25">
      <c r="A14267" t="s">
        <v>4</v>
      </c>
      <c r="B14267" t="s">
        <v>646</v>
      </c>
      <c r="F14267" t="s">
        <v>30402</v>
      </c>
      <c r="G14267" t="s">
        <v>4867</v>
      </c>
    </row>
    <row r="14268" spans="1:7" hidden="1" x14ac:dyDescent="0.25">
      <c r="A14268" t="s">
        <v>4</v>
      </c>
      <c r="B14268" t="s">
        <v>8</v>
      </c>
      <c r="F14268" t="s">
        <v>30405</v>
      </c>
      <c r="G14268" t="s">
        <v>4867</v>
      </c>
    </row>
    <row r="14269" spans="1:7" hidden="1" x14ac:dyDescent="0.25">
      <c r="A14269" t="s">
        <v>4</v>
      </c>
      <c r="B14269" t="s">
        <v>646</v>
      </c>
      <c r="F14269" t="s">
        <v>30408</v>
      </c>
      <c r="G14269" t="s">
        <v>4867</v>
      </c>
    </row>
    <row r="14270" spans="1:7" hidden="1" x14ac:dyDescent="0.25">
      <c r="A14270" t="s">
        <v>4</v>
      </c>
      <c r="B14270" t="s">
        <v>260</v>
      </c>
      <c r="F14270" t="s">
        <v>30411</v>
      </c>
      <c r="G14270" t="s">
        <v>4868</v>
      </c>
    </row>
    <row r="14271" spans="1:7" hidden="1" x14ac:dyDescent="0.25">
      <c r="A14271" t="s">
        <v>30495</v>
      </c>
      <c r="B14271" t="s">
        <v>646</v>
      </c>
      <c r="F14271" t="s">
        <v>30414</v>
      </c>
      <c r="G14271" t="s">
        <v>4868</v>
      </c>
    </row>
    <row r="14272" spans="1:7" hidden="1" x14ac:dyDescent="0.25">
      <c r="A14272" t="s">
        <v>30495</v>
      </c>
      <c r="B14272" t="s">
        <v>646</v>
      </c>
      <c r="F14272" t="s">
        <v>30417</v>
      </c>
      <c r="G14272" t="s">
        <v>4868</v>
      </c>
    </row>
    <row r="14273" spans="1:7" hidden="1" x14ac:dyDescent="0.25">
      <c r="A14273" t="s">
        <v>355</v>
      </c>
      <c r="B14273" t="s">
        <v>646</v>
      </c>
      <c r="F14273" t="s">
        <v>30420</v>
      </c>
      <c r="G14273" t="s">
        <v>4868</v>
      </c>
    </row>
    <row r="14274" spans="1:7" hidden="1" x14ac:dyDescent="0.25">
      <c r="A14274" t="s">
        <v>355</v>
      </c>
      <c r="B14274" t="s">
        <v>646</v>
      </c>
      <c r="F14274" t="s">
        <v>30423</v>
      </c>
      <c r="G14274" t="s">
        <v>4868</v>
      </c>
    </row>
    <row r="14275" spans="1:7" hidden="1" x14ac:dyDescent="0.25">
      <c r="A14275" t="s">
        <v>355</v>
      </c>
      <c r="B14275" t="s">
        <v>646</v>
      </c>
      <c r="F14275" t="s">
        <v>30426</v>
      </c>
      <c r="G14275" t="s">
        <v>4868</v>
      </c>
    </row>
    <row r="14276" spans="1:7" hidden="1" x14ac:dyDescent="0.25">
      <c r="A14276" t="s">
        <v>355</v>
      </c>
      <c r="B14276" t="s">
        <v>646</v>
      </c>
      <c r="F14276" t="s">
        <v>30429</v>
      </c>
      <c r="G14276" t="s">
        <v>4868</v>
      </c>
    </row>
    <row r="14277" spans="1:7" hidden="1" x14ac:dyDescent="0.25">
      <c r="A14277" t="s">
        <v>803</v>
      </c>
      <c r="B14277" t="s">
        <v>4869</v>
      </c>
      <c r="F14277" t="s">
        <v>30432</v>
      </c>
      <c r="G14277" t="s">
        <v>4868</v>
      </c>
    </row>
    <row r="14278" spans="1:7" hidden="1" x14ac:dyDescent="0.25">
      <c r="A14278" t="s">
        <v>4</v>
      </c>
      <c r="B14278" t="s">
        <v>260</v>
      </c>
      <c r="F14278" t="s">
        <v>30435</v>
      </c>
      <c r="G14278" t="s">
        <v>4868</v>
      </c>
    </row>
    <row r="14279" spans="1:7" hidden="1" x14ac:dyDescent="0.25">
      <c r="A14279" t="s">
        <v>4</v>
      </c>
      <c r="B14279" t="s">
        <v>646</v>
      </c>
      <c r="F14279" t="s">
        <v>30438</v>
      </c>
      <c r="G14279" t="s">
        <v>4868</v>
      </c>
    </row>
    <row r="14280" spans="1:7" hidden="1" x14ac:dyDescent="0.25">
      <c r="A14280" t="s">
        <v>803</v>
      </c>
      <c r="B14280" t="s">
        <v>4869</v>
      </c>
      <c r="F14280" t="s">
        <v>30441</v>
      </c>
      <c r="G14280" t="s">
        <v>4868</v>
      </c>
    </row>
    <row r="14281" spans="1:7" x14ac:dyDescent="0.25">
      <c r="A14281" t="s">
        <v>803</v>
      </c>
      <c r="B14281" t="s">
        <v>8</v>
      </c>
      <c r="F14281" t="s">
        <v>30444</v>
      </c>
      <c r="G14281" t="s">
        <v>4871</v>
      </c>
    </row>
    <row r="14282" spans="1:7" x14ac:dyDescent="0.25">
      <c r="A14282" t="s">
        <v>4</v>
      </c>
      <c r="B14282" t="s">
        <v>260</v>
      </c>
      <c r="F14282" t="s">
        <v>30447</v>
      </c>
      <c r="G14282" t="s">
        <v>4871</v>
      </c>
    </row>
    <row r="14283" spans="1:7" x14ac:dyDescent="0.25">
      <c r="A14283" t="s">
        <v>21603</v>
      </c>
      <c r="B14283" t="s">
        <v>28847</v>
      </c>
      <c r="F14283" t="s">
        <v>30450</v>
      </c>
      <c r="G14283" t="s">
        <v>4871</v>
      </c>
    </row>
    <row r="14284" spans="1:7" x14ac:dyDescent="0.25">
      <c r="A14284" t="s">
        <v>803</v>
      </c>
      <c r="B14284" t="s">
        <v>8</v>
      </c>
      <c r="F14284" t="s">
        <v>30453</v>
      </c>
      <c r="G14284" t="s">
        <v>4871</v>
      </c>
    </row>
    <row r="14285" spans="1:7" x14ac:dyDescent="0.25">
      <c r="A14285" t="s">
        <v>21603</v>
      </c>
      <c r="B14285" t="s">
        <v>22568</v>
      </c>
      <c r="C14285" t="s">
        <v>51</v>
      </c>
      <c r="F14285" t="s">
        <v>30456</v>
      </c>
      <c r="G14285" t="s">
        <v>4871</v>
      </c>
    </row>
    <row r="14286" spans="1:7" x14ac:dyDescent="0.25">
      <c r="A14286" t="s">
        <v>803</v>
      </c>
      <c r="B14286" t="s">
        <v>8</v>
      </c>
      <c r="F14286" t="s">
        <v>30459</v>
      </c>
      <c r="G14286" t="s">
        <v>4871</v>
      </c>
    </row>
    <row r="14287" spans="1:7" x14ac:dyDescent="0.25">
      <c r="A14287" t="s">
        <v>115</v>
      </c>
      <c r="B14287" t="s">
        <v>22568</v>
      </c>
      <c r="C14287" t="s">
        <v>51</v>
      </c>
      <c r="F14287" t="s">
        <v>30462</v>
      </c>
      <c r="G14287" t="s">
        <v>4871</v>
      </c>
    </row>
    <row r="14288" spans="1:7" x14ac:dyDescent="0.25">
      <c r="A14288" t="s">
        <v>162</v>
      </c>
      <c r="B14288" t="s">
        <v>22568</v>
      </c>
      <c r="C14288" t="s">
        <v>22575</v>
      </c>
      <c r="E14288" t="s">
        <v>28846</v>
      </c>
      <c r="F14288" t="s">
        <v>30465</v>
      </c>
      <c r="G14288" t="s">
        <v>4871</v>
      </c>
    </row>
    <row r="14289" spans="1:7" x14ac:dyDescent="0.25">
      <c r="A14289" t="s">
        <v>162</v>
      </c>
      <c r="B14289" t="s">
        <v>28283</v>
      </c>
      <c r="C14289" t="s">
        <v>263</v>
      </c>
      <c r="E14289" t="s">
        <v>28846</v>
      </c>
      <c r="F14289" t="s">
        <v>30468</v>
      </c>
      <c r="G14289" t="s">
        <v>4871</v>
      </c>
    </row>
    <row r="14290" spans="1:7" x14ac:dyDescent="0.25">
      <c r="A14290" t="s">
        <v>4</v>
      </c>
      <c r="B14290" t="s">
        <v>646</v>
      </c>
      <c r="F14290" t="s">
        <v>30471</v>
      </c>
      <c r="G14290" t="s">
        <v>4871</v>
      </c>
    </row>
    <row r="14291" spans="1:7" hidden="1" x14ac:dyDescent="0.25">
      <c r="A14291" t="s">
        <v>91</v>
      </c>
      <c r="B14291" t="s">
        <v>30813</v>
      </c>
      <c r="C14291" t="s">
        <v>51</v>
      </c>
      <c r="F14291" t="s">
        <v>30537</v>
      </c>
      <c r="G14291" t="s">
        <v>91</v>
      </c>
    </row>
    <row r="14292" spans="1:7" hidden="1" x14ac:dyDescent="0.25">
      <c r="A14292" t="s">
        <v>85</v>
      </c>
      <c r="B14292" t="s">
        <v>30813</v>
      </c>
      <c r="C14292" t="s">
        <v>53</v>
      </c>
      <c r="D14292" t="s">
        <v>30814</v>
      </c>
      <c r="F14292" t="s">
        <v>30540</v>
      </c>
      <c r="G14292" t="s">
        <v>91</v>
      </c>
    </row>
    <row r="14293" spans="1:7" hidden="1" x14ac:dyDescent="0.25">
      <c r="A14293" t="s">
        <v>62</v>
      </c>
      <c r="B14293" t="s">
        <v>22568</v>
      </c>
      <c r="C14293" t="s">
        <v>22575</v>
      </c>
      <c r="F14293" t="s">
        <v>30543</v>
      </c>
      <c r="G14293" t="s">
        <v>91</v>
      </c>
    </row>
    <row r="14294" spans="1:7" hidden="1" x14ac:dyDescent="0.25">
      <c r="A14294" t="s">
        <v>62</v>
      </c>
      <c r="B14294" t="s">
        <v>8107</v>
      </c>
      <c r="C14294" t="s">
        <v>30815</v>
      </c>
      <c r="F14294" t="s">
        <v>30546</v>
      </c>
      <c r="G14294" t="s">
        <v>91</v>
      </c>
    </row>
    <row r="14295" spans="1:7" hidden="1" x14ac:dyDescent="0.25">
      <c r="A14295" t="s">
        <v>91</v>
      </c>
      <c r="B14295" t="s">
        <v>8107</v>
      </c>
      <c r="C14295" t="s">
        <v>51</v>
      </c>
      <c r="F14295" t="s">
        <v>30549</v>
      </c>
      <c r="G14295" t="s">
        <v>91</v>
      </c>
    </row>
    <row r="14296" spans="1:7" hidden="1" x14ac:dyDescent="0.25">
      <c r="A14296" t="s">
        <v>803</v>
      </c>
      <c r="B14296" t="s">
        <v>8</v>
      </c>
      <c r="F14296" t="s">
        <v>30552</v>
      </c>
      <c r="G14296" t="s">
        <v>91</v>
      </c>
    </row>
    <row r="14297" spans="1:7" hidden="1" x14ac:dyDescent="0.25">
      <c r="A14297" t="s">
        <v>91</v>
      </c>
      <c r="B14297" t="s">
        <v>30816</v>
      </c>
      <c r="F14297" t="s">
        <v>30555</v>
      </c>
      <c r="G14297" t="s">
        <v>91</v>
      </c>
    </row>
    <row r="14298" spans="1:7" hidden="1" x14ac:dyDescent="0.25">
      <c r="A14298" t="s">
        <v>62</v>
      </c>
      <c r="B14298" t="s">
        <v>30816</v>
      </c>
      <c r="F14298" t="s">
        <v>30558</v>
      </c>
      <c r="G14298" t="s">
        <v>91</v>
      </c>
    </row>
    <row r="14299" spans="1:7" hidden="1" x14ac:dyDescent="0.25">
      <c r="A14299" t="s">
        <v>91</v>
      </c>
      <c r="B14299" t="s">
        <v>2469</v>
      </c>
      <c r="F14299" t="s">
        <v>30561</v>
      </c>
      <c r="G14299" t="s">
        <v>91</v>
      </c>
    </row>
    <row r="14300" spans="1:7" hidden="1" x14ac:dyDescent="0.25">
      <c r="A14300" t="s">
        <v>62</v>
      </c>
      <c r="B14300" t="s">
        <v>30817</v>
      </c>
      <c r="E14300" t="s">
        <v>30818</v>
      </c>
      <c r="F14300" t="s">
        <v>30564</v>
      </c>
      <c r="G14300" t="s">
        <v>91</v>
      </c>
    </row>
    <row r="14301" spans="1:7" hidden="1" x14ac:dyDescent="0.25">
      <c r="A14301" t="s">
        <v>803</v>
      </c>
      <c r="B14301" t="s">
        <v>8</v>
      </c>
      <c r="F14301" t="s">
        <v>30498</v>
      </c>
      <c r="G14301" t="s">
        <v>4878</v>
      </c>
    </row>
    <row r="14302" spans="1:7" hidden="1" x14ac:dyDescent="0.25">
      <c r="A14302" t="s">
        <v>803</v>
      </c>
      <c r="B14302" t="s">
        <v>8</v>
      </c>
      <c r="F14302" t="s">
        <v>30501</v>
      </c>
      <c r="G14302" t="s">
        <v>4878</v>
      </c>
    </row>
    <row r="14303" spans="1:7" hidden="1" x14ac:dyDescent="0.25">
      <c r="A14303" t="s">
        <v>803</v>
      </c>
      <c r="B14303" t="s">
        <v>8</v>
      </c>
      <c r="F14303" t="s">
        <v>30504</v>
      </c>
      <c r="G14303" t="s">
        <v>4878</v>
      </c>
    </row>
    <row r="14304" spans="1:7" hidden="1" x14ac:dyDescent="0.25">
      <c r="A14304" t="s">
        <v>4</v>
      </c>
      <c r="B14304" t="s">
        <v>3229</v>
      </c>
      <c r="F14304" t="s">
        <v>30507</v>
      </c>
      <c r="G14304" t="s">
        <v>4860</v>
      </c>
    </row>
    <row r="14305" spans="1:7" hidden="1" x14ac:dyDescent="0.25">
      <c r="A14305" t="s">
        <v>4</v>
      </c>
      <c r="B14305" t="s">
        <v>3229</v>
      </c>
      <c r="F14305" t="s">
        <v>30510</v>
      </c>
      <c r="G14305" t="s">
        <v>4860</v>
      </c>
    </row>
    <row r="14306" spans="1:7" hidden="1" x14ac:dyDescent="0.25">
      <c r="A14306" t="s">
        <v>4</v>
      </c>
      <c r="B14306" t="s">
        <v>3229</v>
      </c>
      <c r="F14306" t="s">
        <v>30513</v>
      </c>
      <c r="G14306" t="s">
        <v>4860</v>
      </c>
    </row>
    <row r="14307" spans="1:7" hidden="1" x14ac:dyDescent="0.25">
      <c r="A14307" t="s">
        <v>115</v>
      </c>
      <c r="B14307" t="s">
        <v>8107</v>
      </c>
      <c r="C14307" t="s">
        <v>30815</v>
      </c>
      <c r="F14307" t="s">
        <v>30516</v>
      </c>
      <c r="G14307" t="s">
        <v>4860</v>
      </c>
    </row>
    <row r="14308" spans="1:7" hidden="1" x14ac:dyDescent="0.25">
      <c r="A14308" t="s">
        <v>4</v>
      </c>
      <c r="B14308" t="s">
        <v>3229</v>
      </c>
      <c r="F14308" t="s">
        <v>30519</v>
      </c>
      <c r="G14308" t="s">
        <v>4860</v>
      </c>
    </row>
    <row r="14309" spans="1:7" hidden="1" x14ac:dyDescent="0.25">
      <c r="A14309" t="s">
        <v>4</v>
      </c>
      <c r="B14309" t="s">
        <v>3229</v>
      </c>
      <c r="F14309" t="s">
        <v>30522</v>
      </c>
      <c r="G14309" t="s">
        <v>4860</v>
      </c>
    </row>
    <row r="14310" spans="1:7" hidden="1" x14ac:dyDescent="0.25">
      <c r="A14310" t="s">
        <v>4</v>
      </c>
      <c r="B14310" t="s">
        <v>3229</v>
      </c>
      <c r="F14310" t="s">
        <v>30525</v>
      </c>
      <c r="G14310" t="s">
        <v>4860</v>
      </c>
    </row>
    <row r="14311" spans="1:7" hidden="1" x14ac:dyDescent="0.25">
      <c r="A14311" t="s">
        <v>4</v>
      </c>
      <c r="B14311" t="s">
        <v>3229</v>
      </c>
      <c r="F14311" t="s">
        <v>30528</v>
      </c>
      <c r="G14311" t="s">
        <v>4860</v>
      </c>
    </row>
    <row r="14312" spans="1:7" hidden="1" x14ac:dyDescent="0.25">
      <c r="A14312" t="s">
        <v>4</v>
      </c>
      <c r="B14312" t="s">
        <v>3229</v>
      </c>
      <c r="F14312" t="s">
        <v>30531</v>
      </c>
      <c r="G14312" t="s">
        <v>4860</v>
      </c>
    </row>
    <row r="14313" spans="1:7" hidden="1" x14ac:dyDescent="0.25">
      <c r="A14313" t="s">
        <v>4</v>
      </c>
      <c r="B14313" t="s">
        <v>3229</v>
      </c>
      <c r="F14313" t="s">
        <v>30534</v>
      </c>
      <c r="G14313" t="s">
        <v>4860</v>
      </c>
    </row>
    <row r="14314" spans="1:7" hidden="1" x14ac:dyDescent="0.25">
      <c r="A14314" t="s">
        <v>162</v>
      </c>
      <c r="B14314" t="s">
        <v>8107</v>
      </c>
      <c r="C14314" t="s">
        <v>30819</v>
      </c>
      <c r="F14314" t="s">
        <v>30678</v>
      </c>
      <c r="G14314" t="s">
        <v>467</v>
      </c>
    </row>
    <row r="14315" spans="1:7" hidden="1" x14ac:dyDescent="0.25">
      <c r="A14315" t="s">
        <v>162</v>
      </c>
      <c r="B14315" t="s">
        <v>8107</v>
      </c>
      <c r="C14315" t="s">
        <v>30820</v>
      </c>
      <c r="F14315" t="s">
        <v>30681</v>
      </c>
      <c r="G14315" t="s">
        <v>467</v>
      </c>
    </row>
    <row r="14316" spans="1:7" hidden="1" x14ac:dyDescent="0.25">
      <c r="A14316" t="s">
        <v>4</v>
      </c>
      <c r="B14316" t="s">
        <v>6606</v>
      </c>
      <c r="F14316" t="s">
        <v>30684</v>
      </c>
      <c r="G14316" t="s">
        <v>467</v>
      </c>
    </row>
    <row r="14317" spans="1:7" hidden="1" x14ac:dyDescent="0.25">
      <c r="A14317" t="s">
        <v>803</v>
      </c>
      <c r="B14317" t="s">
        <v>8</v>
      </c>
      <c r="F14317" t="s">
        <v>30687</v>
      </c>
      <c r="G14317" t="s">
        <v>467</v>
      </c>
    </row>
    <row r="14318" spans="1:7" hidden="1" x14ac:dyDescent="0.25">
      <c r="A14318" t="s">
        <v>4</v>
      </c>
      <c r="B14318" t="s">
        <v>3240</v>
      </c>
      <c r="F14318" t="s">
        <v>30690</v>
      </c>
      <c r="G14318" t="s">
        <v>467</v>
      </c>
    </row>
    <row r="14319" spans="1:7" hidden="1" x14ac:dyDescent="0.25">
      <c r="A14319" t="s">
        <v>4</v>
      </c>
      <c r="B14319" t="s">
        <v>30816</v>
      </c>
      <c r="F14319" t="s">
        <v>30693</v>
      </c>
      <c r="G14319" t="s">
        <v>467</v>
      </c>
    </row>
    <row r="14320" spans="1:7" hidden="1" x14ac:dyDescent="0.25">
      <c r="A14320" t="s">
        <v>162</v>
      </c>
      <c r="B14320" t="s">
        <v>30816</v>
      </c>
      <c r="C14320" t="s">
        <v>19922</v>
      </c>
      <c r="E14320" t="s">
        <v>467</v>
      </c>
      <c r="F14320" t="s">
        <v>30696</v>
      </c>
      <c r="G14320" t="s">
        <v>467</v>
      </c>
    </row>
    <row r="14321" spans="1:7" hidden="1" x14ac:dyDescent="0.25">
      <c r="A14321" t="s">
        <v>162</v>
      </c>
      <c r="B14321" t="s">
        <v>30816</v>
      </c>
      <c r="C14321" t="s">
        <v>19922</v>
      </c>
      <c r="E14321" t="s">
        <v>467</v>
      </c>
      <c r="F14321" t="s">
        <v>30699</v>
      </c>
      <c r="G14321" t="s">
        <v>467</v>
      </c>
    </row>
    <row r="14322" spans="1:7" hidden="1" x14ac:dyDescent="0.25">
      <c r="A14322" t="s">
        <v>162</v>
      </c>
      <c r="B14322" t="s">
        <v>30816</v>
      </c>
      <c r="C14322" t="s">
        <v>19922</v>
      </c>
      <c r="E14322" t="s">
        <v>1140</v>
      </c>
      <c r="F14322" t="s">
        <v>30702</v>
      </c>
      <c r="G14322" t="s">
        <v>467</v>
      </c>
    </row>
    <row r="14323" spans="1:7" hidden="1" x14ac:dyDescent="0.25">
      <c r="A14323" t="s">
        <v>4</v>
      </c>
      <c r="B14323" t="s">
        <v>2469</v>
      </c>
      <c r="F14323" t="s">
        <v>30705</v>
      </c>
      <c r="G14323" t="s">
        <v>467</v>
      </c>
    </row>
    <row r="14324" spans="1:7" hidden="1" x14ac:dyDescent="0.25">
      <c r="A14324" t="s">
        <v>803</v>
      </c>
      <c r="B14324" t="s">
        <v>8</v>
      </c>
      <c r="F14324" t="s">
        <v>30720</v>
      </c>
      <c r="G14324" t="s">
        <v>468</v>
      </c>
    </row>
    <row r="14325" spans="1:7" hidden="1" x14ac:dyDescent="0.25">
      <c r="A14325" t="s">
        <v>4</v>
      </c>
      <c r="B14325" t="s">
        <v>260</v>
      </c>
      <c r="F14325" t="s">
        <v>30723</v>
      </c>
      <c r="G14325" t="s">
        <v>468</v>
      </c>
    </row>
    <row r="14326" spans="1:7" hidden="1" x14ac:dyDescent="0.25">
      <c r="A14326" t="s">
        <v>803</v>
      </c>
      <c r="B14326" t="s">
        <v>8</v>
      </c>
      <c r="F14326" t="s">
        <v>30726</v>
      </c>
      <c r="G14326" t="s">
        <v>468</v>
      </c>
    </row>
    <row r="14327" spans="1:7" hidden="1" x14ac:dyDescent="0.25">
      <c r="A14327" t="s">
        <v>4524</v>
      </c>
      <c r="B14327" t="s">
        <v>646</v>
      </c>
      <c r="F14327" t="s">
        <v>30729</v>
      </c>
      <c r="G14327" t="s">
        <v>29620</v>
      </c>
    </row>
    <row r="14328" spans="1:7" hidden="1" x14ac:dyDescent="0.25">
      <c r="A14328" t="s">
        <v>4524</v>
      </c>
      <c r="B14328" t="s">
        <v>646</v>
      </c>
      <c r="F14328" t="s">
        <v>30732</v>
      </c>
      <c r="G14328" t="s">
        <v>29620</v>
      </c>
    </row>
    <row r="14329" spans="1:7" hidden="1" x14ac:dyDescent="0.25">
      <c r="A14329" t="s">
        <v>4</v>
      </c>
      <c r="B14329" t="s">
        <v>8</v>
      </c>
      <c r="F14329" t="s">
        <v>30735</v>
      </c>
      <c r="G14329" t="s">
        <v>29620</v>
      </c>
    </row>
    <row r="14330" spans="1:7" hidden="1" x14ac:dyDescent="0.25">
      <c r="A14330" t="s">
        <v>4524</v>
      </c>
      <c r="B14330" t="s">
        <v>646</v>
      </c>
      <c r="F14330" t="s">
        <v>30738</v>
      </c>
      <c r="G14330" t="s">
        <v>29620</v>
      </c>
    </row>
    <row r="14331" spans="1:7" hidden="1" x14ac:dyDescent="0.25">
      <c r="A14331" t="s">
        <v>803</v>
      </c>
      <c r="B14331" t="s">
        <v>8</v>
      </c>
      <c r="F14331" t="s">
        <v>30741</v>
      </c>
      <c r="G14331" t="s">
        <v>29620</v>
      </c>
    </row>
    <row r="14332" spans="1:7" hidden="1" x14ac:dyDescent="0.25">
      <c r="A14332" t="s">
        <v>803</v>
      </c>
      <c r="B14332" t="s">
        <v>8</v>
      </c>
      <c r="F14332" t="s">
        <v>30744</v>
      </c>
      <c r="G14332" t="s">
        <v>29620</v>
      </c>
    </row>
    <row r="14333" spans="1:7" hidden="1" x14ac:dyDescent="0.25">
      <c r="A14333" t="s">
        <v>803</v>
      </c>
      <c r="B14333" t="s">
        <v>8</v>
      </c>
      <c r="F14333" t="s">
        <v>30747</v>
      </c>
      <c r="G14333" t="s">
        <v>29620</v>
      </c>
    </row>
    <row r="14334" spans="1:7" hidden="1" x14ac:dyDescent="0.25">
      <c r="A14334" t="s">
        <v>803</v>
      </c>
      <c r="B14334" t="s">
        <v>8</v>
      </c>
      <c r="F14334" t="s">
        <v>30750</v>
      </c>
      <c r="G14334" t="s">
        <v>29620</v>
      </c>
    </row>
    <row r="14335" spans="1:7" hidden="1" x14ac:dyDescent="0.25">
      <c r="A14335" t="s">
        <v>4524</v>
      </c>
      <c r="B14335" t="s">
        <v>646</v>
      </c>
      <c r="F14335" t="s">
        <v>30753</v>
      </c>
      <c r="G14335" t="s">
        <v>29620</v>
      </c>
    </row>
    <row r="14336" spans="1:7" hidden="1" x14ac:dyDescent="0.25">
      <c r="A14336" t="s">
        <v>4524</v>
      </c>
      <c r="B14336" t="s">
        <v>646</v>
      </c>
      <c r="F14336" t="s">
        <v>30756</v>
      </c>
      <c r="G14336" t="s">
        <v>29620</v>
      </c>
    </row>
    <row r="14337" spans="1:7" hidden="1" x14ac:dyDescent="0.25">
      <c r="A14337" t="s">
        <v>803</v>
      </c>
      <c r="B14337" t="s">
        <v>8</v>
      </c>
      <c r="F14337" t="s">
        <v>30759</v>
      </c>
      <c r="G14337" t="s">
        <v>470</v>
      </c>
    </row>
    <row r="14338" spans="1:7" hidden="1" x14ac:dyDescent="0.25">
      <c r="A14338" t="s">
        <v>4</v>
      </c>
      <c r="B14338" t="s">
        <v>260</v>
      </c>
      <c r="F14338" t="s">
        <v>30762</v>
      </c>
      <c r="G14338" t="s">
        <v>470</v>
      </c>
    </row>
    <row r="14339" spans="1:7" hidden="1" x14ac:dyDescent="0.25">
      <c r="A14339" t="s">
        <v>4</v>
      </c>
      <c r="B14339" t="s">
        <v>260</v>
      </c>
      <c r="F14339" t="s">
        <v>30765</v>
      </c>
      <c r="G14339" t="s">
        <v>470</v>
      </c>
    </row>
    <row r="14340" spans="1:7" hidden="1" x14ac:dyDescent="0.25">
      <c r="A14340" t="s">
        <v>803</v>
      </c>
      <c r="B14340" t="s">
        <v>8</v>
      </c>
      <c r="F14340" t="s">
        <v>30768</v>
      </c>
      <c r="G14340" t="s">
        <v>470</v>
      </c>
    </row>
    <row r="14341" spans="1:7" hidden="1" x14ac:dyDescent="0.25">
      <c r="A14341" t="s">
        <v>803</v>
      </c>
      <c r="B14341" t="s">
        <v>8</v>
      </c>
      <c r="F14341" t="s">
        <v>30771</v>
      </c>
      <c r="G14341" t="s">
        <v>470</v>
      </c>
    </row>
    <row r="14342" spans="1:7" hidden="1" x14ac:dyDescent="0.25">
      <c r="A14342" t="s">
        <v>803</v>
      </c>
      <c r="B14342" t="s">
        <v>9</v>
      </c>
      <c r="F14342" t="s">
        <v>30567</v>
      </c>
      <c r="G14342" t="s">
        <v>4879</v>
      </c>
    </row>
    <row r="14343" spans="1:7" hidden="1" x14ac:dyDescent="0.25">
      <c r="A14343" t="s">
        <v>803</v>
      </c>
      <c r="B14343" t="s">
        <v>9</v>
      </c>
      <c r="F14343" t="s">
        <v>30570</v>
      </c>
      <c r="G14343" t="s">
        <v>4879</v>
      </c>
    </row>
    <row r="14344" spans="1:7" hidden="1" x14ac:dyDescent="0.25">
      <c r="A14344" t="s">
        <v>803</v>
      </c>
      <c r="B14344" t="s">
        <v>9</v>
      </c>
      <c r="F14344" t="s">
        <v>30573</v>
      </c>
      <c r="G14344" t="s">
        <v>4879</v>
      </c>
    </row>
    <row r="14345" spans="1:7" hidden="1" x14ac:dyDescent="0.25">
      <c r="A14345" t="s">
        <v>356</v>
      </c>
      <c r="B14345" t="s">
        <v>14373</v>
      </c>
      <c r="F14345" t="s">
        <v>30576</v>
      </c>
      <c r="G14345" t="s">
        <v>4880</v>
      </c>
    </row>
    <row r="14346" spans="1:7" hidden="1" x14ac:dyDescent="0.25">
      <c r="A14346" t="s">
        <v>356</v>
      </c>
      <c r="B14346" t="s">
        <v>14373</v>
      </c>
      <c r="E14346" t="s">
        <v>1140</v>
      </c>
      <c r="F14346" t="s">
        <v>30579</v>
      </c>
      <c r="G14346" t="s">
        <v>4880</v>
      </c>
    </row>
    <row r="14347" spans="1:7" hidden="1" x14ac:dyDescent="0.25">
      <c r="A14347" t="s">
        <v>803</v>
      </c>
      <c r="B14347" t="s">
        <v>9</v>
      </c>
      <c r="F14347" t="s">
        <v>30582</v>
      </c>
      <c r="G14347" t="s">
        <v>4880</v>
      </c>
    </row>
    <row r="14348" spans="1:7" hidden="1" x14ac:dyDescent="0.25">
      <c r="A14348" t="s">
        <v>803</v>
      </c>
      <c r="B14348" t="s">
        <v>9</v>
      </c>
      <c r="F14348" t="s">
        <v>30585</v>
      </c>
      <c r="G14348" t="s">
        <v>4880</v>
      </c>
    </row>
    <row r="14349" spans="1:7" hidden="1" x14ac:dyDescent="0.25">
      <c r="A14349" t="s">
        <v>163</v>
      </c>
      <c r="B14349" t="s">
        <v>28829</v>
      </c>
      <c r="C14349" t="s">
        <v>30821</v>
      </c>
      <c r="F14349" t="s">
        <v>30603</v>
      </c>
      <c r="G14349" t="s">
        <v>4881</v>
      </c>
    </row>
    <row r="14350" spans="1:7" hidden="1" x14ac:dyDescent="0.25">
      <c r="A14350" t="s">
        <v>162</v>
      </c>
      <c r="B14350" t="s">
        <v>28829</v>
      </c>
      <c r="C14350" t="s">
        <v>30822</v>
      </c>
      <c r="D14350">
        <v>2</v>
      </c>
      <c r="F14350" t="s">
        <v>30606</v>
      </c>
      <c r="G14350" t="s">
        <v>4881</v>
      </c>
    </row>
    <row r="14351" spans="1:7" hidden="1" x14ac:dyDescent="0.25">
      <c r="A14351" t="s">
        <v>162</v>
      </c>
      <c r="B14351" t="s">
        <v>28829</v>
      </c>
      <c r="C14351" t="s">
        <v>30822</v>
      </c>
      <c r="D14351">
        <v>3</v>
      </c>
      <c r="F14351" t="s">
        <v>30609</v>
      </c>
      <c r="G14351" t="s">
        <v>4881</v>
      </c>
    </row>
    <row r="14352" spans="1:7" hidden="1" x14ac:dyDescent="0.25">
      <c r="A14352" t="s">
        <v>162</v>
      </c>
      <c r="B14352" t="s">
        <v>28829</v>
      </c>
      <c r="C14352" t="s">
        <v>30822</v>
      </c>
      <c r="D14352">
        <v>1</v>
      </c>
      <c r="F14352" t="s">
        <v>30612</v>
      </c>
      <c r="G14352" t="s">
        <v>4881</v>
      </c>
    </row>
    <row r="14353" spans="1:7" hidden="1" x14ac:dyDescent="0.25">
      <c r="A14353" t="s">
        <v>162</v>
      </c>
      <c r="B14353" t="s">
        <v>30813</v>
      </c>
      <c r="C14353" t="s">
        <v>2648</v>
      </c>
      <c r="D14353">
        <v>1</v>
      </c>
      <c r="F14353" t="s">
        <v>30615</v>
      </c>
      <c r="G14353" t="s">
        <v>4881</v>
      </c>
    </row>
    <row r="14354" spans="1:7" hidden="1" x14ac:dyDescent="0.25">
      <c r="A14354" t="s">
        <v>30823</v>
      </c>
      <c r="B14354" t="s">
        <v>30813</v>
      </c>
      <c r="F14354" t="s">
        <v>30618</v>
      </c>
      <c r="G14354" t="s">
        <v>4881</v>
      </c>
    </row>
    <row r="14355" spans="1:7" hidden="1" x14ac:dyDescent="0.25">
      <c r="A14355" t="s">
        <v>30824</v>
      </c>
      <c r="B14355" t="s">
        <v>30813</v>
      </c>
      <c r="F14355" t="s">
        <v>30621</v>
      </c>
      <c r="G14355" t="s">
        <v>4881</v>
      </c>
    </row>
    <row r="14356" spans="1:7" hidden="1" x14ac:dyDescent="0.25">
      <c r="A14356" t="s">
        <v>162</v>
      </c>
      <c r="B14356" t="s">
        <v>30813</v>
      </c>
      <c r="C14356" t="s">
        <v>2648</v>
      </c>
      <c r="D14356">
        <v>1</v>
      </c>
      <c r="F14356" t="s">
        <v>30624</v>
      </c>
      <c r="G14356" t="s">
        <v>4881</v>
      </c>
    </row>
    <row r="14357" spans="1:7" hidden="1" x14ac:dyDescent="0.25">
      <c r="A14357" t="s">
        <v>162</v>
      </c>
      <c r="B14357" t="s">
        <v>30813</v>
      </c>
      <c r="C14357" t="s">
        <v>2648</v>
      </c>
      <c r="D14357">
        <v>1</v>
      </c>
      <c r="F14357" t="s">
        <v>30627</v>
      </c>
      <c r="G14357" t="s">
        <v>4881</v>
      </c>
    </row>
    <row r="14358" spans="1:7" hidden="1" x14ac:dyDescent="0.25">
      <c r="A14358" t="s">
        <v>803</v>
      </c>
      <c r="B14358" t="s">
        <v>8</v>
      </c>
      <c r="F14358" t="s">
        <v>30630</v>
      </c>
      <c r="G14358" t="s">
        <v>4881</v>
      </c>
    </row>
    <row r="14359" spans="1:7" hidden="1" x14ac:dyDescent="0.25">
      <c r="A14359" t="s">
        <v>803</v>
      </c>
      <c r="B14359" t="s">
        <v>8</v>
      </c>
      <c r="F14359" t="s">
        <v>30633</v>
      </c>
      <c r="G14359" t="s">
        <v>4881</v>
      </c>
    </row>
    <row r="14360" spans="1:7" hidden="1" x14ac:dyDescent="0.25">
      <c r="A14360" t="s">
        <v>803</v>
      </c>
      <c r="B14360" t="s">
        <v>8</v>
      </c>
      <c r="F14360" t="s">
        <v>30636</v>
      </c>
      <c r="G14360" t="s">
        <v>4881</v>
      </c>
    </row>
    <row r="14361" spans="1:7" hidden="1" x14ac:dyDescent="0.25">
      <c r="A14361" t="s">
        <v>4</v>
      </c>
      <c r="B14361" t="s">
        <v>26601</v>
      </c>
      <c r="F14361" t="s">
        <v>30639</v>
      </c>
      <c r="G14361" t="s">
        <v>4881</v>
      </c>
    </row>
    <row r="14362" spans="1:7" hidden="1" x14ac:dyDescent="0.25">
      <c r="A14362" t="s">
        <v>3371</v>
      </c>
      <c r="B14362" t="s">
        <v>86</v>
      </c>
      <c r="F14362" t="s">
        <v>30588</v>
      </c>
      <c r="G14362" t="s">
        <v>4882</v>
      </c>
    </row>
    <row r="14363" spans="1:7" hidden="1" x14ac:dyDescent="0.25">
      <c r="A14363" t="s">
        <v>3371</v>
      </c>
      <c r="B14363" t="s">
        <v>86</v>
      </c>
      <c r="F14363" t="s">
        <v>30591</v>
      </c>
      <c r="G14363" t="s">
        <v>4882</v>
      </c>
    </row>
    <row r="14364" spans="1:7" hidden="1" x14ac:dyDescent="0.25">
      <c r="A14364" t="s">
        <v>803</v>
      </c>
      <c r="B14364" t="s">
        <v>8</v>
      </c>
      <c r="F14364" t="s">
        <v>30594</v>
      </c>
      <c r="G14364" t="s">
        <v>4882</v>
      </c>
    </row>
    <row r="14365" spans="1:7" hidden="1" x14ac:dyDescent="0.25">
      <c r="A14365" t="s">
        <v>803</v>
      </c>
      <c r="B14365" t="s">
        <v>8</v>
      </c>
      <c r="F14365" t="s">
        <v>30597</v>
      </c>
      <c r="G14365" t="s">
        <v>4882</v>
      </c>
    </row>
    <row r="14366" spans="1:7" hidden="1" x14ac:dyDescent="0.25">
      <c r="A14366" t="s">
        <v>803</v>
      </c>
      <c r="B14366" t="s">
        <v>8</v>
      </c>
      <c r="F14366" t="s">
        <v>30600</v>
      </c>
      <c r="G14366" t="s">
        <v>4882</v>
      </c>
    </row>
    <row r="14367" spans="1:7" hidden="1" x14ac:dyDescent="0.25">
      <c r="A14367" t="s">
        <v>4</v>
      </c>
      <c r="B14367" t="s">
        <v>260</v>
      </c>
      <c r="F14367" t="s">
        <v>30642</v>
      </c>
      <c r="G14367" t="s">
        <v>773</v>
      </c>
    </row>
    <row r="14368" spans="1:7" hidden="1" x14ac:dyDescent="0.25">
      <c r="A14368" t="s">
        <v>803</v>
      </c>
      <c r="B14368" t="s">
        <v>8</v>
      </c>
      <c r="F14368" t="s">
        <v>30645</v>
      </c>
      <c r="G14368" t="s">
        <v>773</v>
      </c>
    </row>
    <row r="14369" spans="1:7" hidden="1" x14ac:dyDescent="0.25">
      <c r="A14369" t="s">
        <v>803</v>
      </c>
      <c r="B14369" t="s">
        <v>8</v>
      </c>
      <c r="F14369" t="s">
        <v>30648</v>
      </c>
      <c r="G14369" t="s">
        <v>773</v>
      </c>
    </row>
    <row r="14370" spans="1:7" hidden="1" x14ac:dyDescent="0.25">
      <c r="A14370" t="s">
        <v>803</v>
      </c>
      <c r="B14370" t="s">
        <v>8</v>
      </c>
      <c r="F14370" t="s">
        <v>30651</v>
      </c>
      <c r="G14370" t="s">
        <v>773</v>
      </c>
    </row>
    <row r="14371" spans="1:7" hidden="1" x14ac:dyDescent="0.25">
      <c r="A14371" t="s">
        <v>803</v>
      </c>
      <c r="B14371" t="s">
        <v>8</v>
      </c>
      <c r="F14371" t="s">
        <v>30654</v>
      </c>
      <c r="G14371" t="s">
        <v>796</v>
      </c>
    </row>
    <row r="14372" spans="1:7" hidden="1" x14ac:dyDescent="0.25">
      <c r="A14372" t="s">
        <v>803</v>
      </c>
      <c r="B14372" t="s">
        <v>8</v>
      </c>
      <c r="F14372" t="s">
        <v>30657</v>
      </c>
      <c r="G14372" t="s">
        <v>796</v>
      </c>
    </row>
    <row r="14373" spans="1:7" hidden="1" x14ac:dyDescent="0.25">
      <c r="A14373" t="s">
        <v>803</v>
      </c>
      <c r="B14373" t="s">
        <v>8</v>
      </c>
      <c r="F14373" t="s">
        <v>30660</v>
      </c>
      <c r="G14373" t="s">
        <v>796</v>
      </c>
    </row>
    <row r="14374" spans="1:7" hidden="1" x14ac:dyDescent="0.25">
      <c r="A14374" t="s">
        <v>803</v>
      </c>
      <c r="B14374" t="s">
        <v>8</v>
      </c>
      <c r="F14374" t="s">
        <v>30663</v>
      </c>
      <c r="G14374" t="s">
        <v>796</v>
      </c>
    </row>
    <row r="14375" spans="1:7" hidden="1" x14ac:dyDescent="0.25">
      <c r="A14375" t="s">
        <v>4</v>
      </c>
      <c r="B14375" t="s">
        <v>8</v>
      </c>
      <c r="F14375" t="s">
        <v>30666</v>
      </c>
      <c r="G14375" t="s">
        <v>4526</v>
      </c>
    </row>
    <row r="14376" spans="1:7" hidden="1" x14ac:dyDescent="0.25">
      <c r="A14376" t="s">
        <v>803</v>
      </c>
      <c r="B14376" t="s">
        <v>8</v>
      </c>
      <c r="F14376" t="s">
        <v>30669</v>
      </c>
      <c r="G14376" t="s">
        <v>4526</v>
      </c>
    </row>
    <row r="14377" spans="1:7" hidden="1" x14ac:dyDescent="0.25">
      <c r="A14377" t="s">
        <v>803</v>
      </c>
      <c r="B14377" t="s">
        <v>8</v>
      </c>
      <c r="F14377" t="s">
        <v>30672</v>
      </c>
      <c r="G14377" t="s">
        <v>4526</v>
      </c>
    </row>
    <row r="14378" spans="1:7" hidden="1" x14ac:dyDescent="0.25">
      <c r="A14378" t="s">
        <v>803</v>
      </c>
      <c r="B14378" t="s">
        <v>8</v>
      </c>
      <c r="F14378" t="s">
        <v>30675</v>
      </c>
      <c r="G14378" t="s">
        <v>4526</v>
      </c>
    </row>
    <row r="14379" spans="1:7" hidden="1" x14ac:dyDescent="0.25">
      <c r="A14379" t="s">
        <v>30825</v>
      </c>
      <c r="B14379" t="s">
        <v>86</v>
      </c>
      <c r="F14379" t="s">
        <v>30708</v>
      </c>
      <c r="G14379" t="s">
        <v>4867</v>
      </c>
    </row>
    <row r="14380" spans="1:7" hidden="1" x14ac:dyDescent="0.25">
      <c r="A14380" t="s">
        <v>803</v>
      </c>
      <c r="B14380" t="s">
        <v>8</v>
      </c>
      <c r="F14380" t="s">
        <v>30711</v>
      </c>
      <c r="G14380" t="s">
        <v>4867</v>
      </c>
    </row>
    <row r="14381" spans="1:7" hidden="1" x14ac:dyDescent="0.25">
      <c r="A14381" t="s">
        <v>803</v>
      </c>
      <c r="B14381" t="s">
        <v>8</v>
      </c>
      <c r="F14381" t="s">
        <v>30714</v>
      </c>
      <c r="G14381" t="s">
        <v>4867</v>
      </c>
    </row>
    <row r="14382" spans="1:7" hidden="1" x14ac:dyDescent="0.25">
      <c r="A14382" t="s">
        <v>4</v>
      </c>
      <c r="B14382" t="s">
        <v>646</v>
      </c>
      <c r="F14382" t="s">
        <v>30717</v>
      </c>
      <c r="G14382" t="s">
        <v>4867</v>
      </c>
    </row>
    <row r="14383" spans="1:7" hidden="1" x14ac:dyDescent="0.25">
      <c r="A14383" t="s">
        <v>4</v>
      </c>
      <c r="B14383" t="s">
        <v>260</v>
      </c>
      <c r="F14383" t="s">
        <v>30774</v>
      </c>
      <c r="G14383" t="s">
        <v>4868</v>
      </c>
    </row>
    <row r="14384" spans="1:7" hidden="1" x14ac:dyDescent="0.25">
      <c r="A14384" t="s">
        <v>803</v>
      </c>
      <c r="B14384" t="s">
        <v>4869</v>
      </c>
      <c r="F14384" t="s">
        <v>30777</v>
      </c>
      <c r="G14384" t="s">
        <v>4868</v>
      </c>
    </row>
    <row r="14385" spans="1:7" hidden="1" x14ac:dyDescent="0.25">
      <c r="A14385" t="s">
        <v>5701</v>
      </c>
      <c r="B14385" t="s">
        <v>646</v>
      </c>
      <c r="F14385" t="s">
        <v>30780</v>
      </c>
      <c r="G14385" t="s">
        <v>4868</v>
      </c>
    </row>
    <row r="14386" spans="1:7" hidden="1" x14ac:dyDescent="0.25">
      <c r="A14386" t="s">
        <v>5701</v>
      </c>
      <c r="B14386" t="s">
        <v>646</v>
      </c>
      <c r="F14386" t="s">
        <v>30783</v>
      </c>
      <c r="G14386" t="s">
        <v>4868</v>
      </c>
    </row>
    <row r="14387" spans="1:7" hidden="1" x14ac:dyDescent="0.25">
      <c r="A14387" t="s">
        <v>5701</v>
      </c>
      <c r="B14387" t="s">
        <v>646</v>
      </c>
      <c r="F14387" t="s">
        <v>30786</v>
      </c>
      <c r="G14387" t="s">
        <v>4868</v>
      </c>
    </row>
    <row r="14388" spans="1:7" hidden="1" x14ac:dyDescent="0.25">
      <c r="A14388" t="s">
        <v>4</v>
      </c>
      <c r="B14388" t="s">
        <v>260</v>
      </c>
      <c r="F14388" t="s">
        <v>30789</v>
      </c>
      <c r="G14388" t="s">
        <v>4868</v>
      </c>
    </row>
    <row r="14389" spans="1:7" hidden="1" x14ac:dyDescent="0.25">
      <c r="A14389" t="s">
        <v>4</v>
      </c>
      <c r="B14389" t="s">
        <v>260</v>
      </c>
      <c r="F14389" t="s">
        <v>30792</v>
      </c>
      <c r="G14389" t="s">
        <v>4868</v>
      </c>
    </row>
    <row r="14390" spans="1:7" x14ac:dyDescent="0.25">
      <c r="A14390" t="s">
        <v>3371</v>
      </c>
      <c r="B14390" t="s">
        <v>86</v>
      </c>
      <c r="F14390" t="s">
        <v>30795</v>
      </c>
      <c r="G14390" t="s">
        <v>4871</v>
      </c>
    </row>
    <row r="14391" spans="1:7" x14ac:dyDescent="0.25">
      <c r="A14391" t="s">
        <v>305</v>
      </c>
      <c r="B14391" t="s">
        <v>86</v>
      </c>
      <c r="F14391" t="s">
        <v>30798</v>
      </c>
      <c r="G14391" t="s">
        <v>4871</v>
      </c>
    </row>
    <row r="14392" spans="1:7" x14ac:dyDescent="0.25">
      <c r="A14392" t="s">
        <v>4</v>
      </c>
      <c r="B14392" t="s">
        <v>8</v>
      </c>
      <c r="F14392" t="s">
        <v>30801</v>
      </c>
      <c r="G14392" t="s">
        <v>4871</v>
      </c>
    </row>
    <row r="14393" spans="1:7" x14ac:dyDescent="0.25">
      <c r="A14393" t="s">
        <v>4</v>
      </c>
      <c r="B14393" t="s">
        <v>8</v>
      </c>
      <c r="F14393" t="s">
        <v>30804</v>
      </c>
      <c r="G14393" t="s">
        <v>4871</v>
      </c>
    </row>
    <row r="14394" spans="1:7" x14ac:dyDescent="0.25">
      <c r="A14394" t="s">
        <v>803</v>
      </c>
      <c r="B14394" t="s">
        <v>8</v>
      </c>
      <c r="F14394" t="s">
        <v>30807</v>
      </c>
      <c r="G14394" t="s">
        <v>4871</v>
      </c>
    </row>
    <row r="14395" spans="1:7" x14ac:dyDescent="0.25">
      <c r="A14395" t="s">
        <v>803</v>
      </c>
      <c r="B14395" t="s">
        <v>8</v>
      </c>
      <c r="F14395" t="s">
        <v>30810</v>
      </c>
      <c r="G14395" t="s">
        <v>4871</v>
      </c>
    </row>
    <row r="14396" spans="1:7" hidden="1" x14ac:dyDescent="0.25">
      <c r="A14396" t="s">
        <v>62</v>
      </c>
      <c r="B14396" t="s">
        <v>31281</v>
      </c>
      <c r="F14396" t="s">
        <v>30900</v>
      </c>
      <c r="G14396" t="s">
        <v>91</v>
      </c>
    </row>
    <row r="14397" spans="1:7" hidden="1" x14ac:dyDescent="0.25">
      <c r="A14397" t="s">
        <v>91</v>
      </c>
      <c r="B14397" t="s">
        <v>31282</v>
      </c>
      <c r="C14397" t="s">
        <v>51</v>
      </c>
      <c r="F14397" t="s">
        <v>30903</v>
      </c>
      <c r="G14397" t="s">
        <v>91</v>
      </c>
    </row>
    <row r="14398" spans="1:7" hidden="1" x14ac:dyDescent="0.25">
      <c r="A14398" t="s">
        <v>62</v>
      </c>
      <c r="B14398" t="s">
        <v>31282</v>
      </c>
      <c r="C14398" t="s">
        <v>58</v>
      </c>
      <c r="F14398" t="s">
        <v>30906</v>
      </c>
      <c r="G14398" t="s">
        <v>91</v>
      </c>
    </row>
    <row r="14399" spans="1:7" hidden="1" x14ac:dyDescent="0.25">
      <c r="A14399" t="s">
        <v>91</v>
      </c>
      <c r="B14399" t="s">
        <v>14965</v>
      </c>
      <c r="F14399" t="s">
        <v>30909</v>
      </c>
      <c r="G14399" t="s">
        <v>91</v>
      </c>
    </row>
    <row r="14400" spans="1:7" hidden="1" x14ac:dyDescent="0.25">
      <c r="A14400" t="s">
        <v>62</v>
      </c>
      <c r="B14400" t="s">
        <v>14965</v>
      </c>
      <c r="F14400" t="s">
        <v>30912</v>
      </c>
      <c r="G14400" t="s">
        <v>91</v>
      </c>
    </row>
    <row r="14401" spans="1:7" hidden="1" x14ac:dyDescent="0.25">
      <c r="A14401" t="s">
        <v>62</v>
      </c>
      <c r="B14401" t="s">
        <v>27240</v>
      </c>
      <c r="C14401" t="s">
        <v>58</v>
      </c>
      <c r="F14401" t="s">
        <v>30915</v>
      </c>
      <c r="G14401" t="s">
        <v>91</v>
      </c>
    </row>
    <row r="14402" spans="1:7" hidden="1" x14ac:dyDescent="0.25">
      <c r="A14402" t="s">
        <v>91</v>
      </c>
      <c r="B14402" t="s">
        <v>1552</v>
      </c>
      <c r="F14402" t="s">
        <v>30918</v>
      </c>
      <c r="G14402" t="s">
        <v>91</v>
      </c>
    </row>
    <row r="14403" spans="1:7" hidden="1" x14ac:dyDescent="0.25">
      <c r="A14403" t="s">
        <v>91</v>
      </c>
      <c r="B14403" t="s">
        <v>70</v>
      </c>
      <c r="F14403" t="s">
        <v>30921</v>
      </c>
      <c r="G14403" t="s">
        <v>91</v>
      </c>
    </row>
    <row r="14404" spans="1:7" hidden="1" x14ac:dyDescent="0.25">
      <c r="A14404" t="s">
        <v>62</v>
      </c>
      <c r="B14404" t="s">
        <v>70</v>
      </c>
      <c r="F14404" t="s">
        <v>30924</v>
      </c>
      <c r="G14404" t="s">
        <v>91</v>
      </c>
    </row>
    <row r="14405" spans="1:7" hidden="1" x14ac:dyDescent="0.25">
      <c r="A14405" t="s">
        <v>64</v>
      </c>
      <c r="B14405" t="s">
        <v>31283</v>
      </c>
      <c r="F14405" t="s">
        <v>30927</v>
      </c>
      <c r="G14405" t="s">
        <v>91</v>
      </c>
    </row>
    <row r="14406" spans="1:7" hidden="1" x14ac:dyDescent="0.25">
      <c r="A14406" t="s">
        <v>85</v>
      </c>
      <c r="B14406" t="s">
        <v>31283</v>
      </c>
      <c r="C14406" t="s">
        <v>53</v>
      </c>
      <c r="D14406">
        <v>13</v>
      </c>
      <c r="F14406" t="s">
        <v>30930</v>
      </c>
      <c r="G14406" t="s">
        <v>91</v>
      </c>
    </row>
    <row r="14407" spans="1:7" hidden="1" x14ac:dyDescent="0.25">
      <c r="A14407" t="s">
        <v>91</v>
      </c>
      <c r="B14407" t="s">
        <v>14965</v>
      </c>
      <c r="F14407" t="s">
        <v>30933</v>
      </c>
      <c r="G14407" t="s">
        <v>91</v>
      </c>
    </row>
    <row r="14408" spans="1:7" hidden="1" x14ac:dyDescent="0.25">
      <c r="A14408" t="s">
        <v>62</v>
      </c>
      <c r="B14408" t="s">
        <v>14965</v>
      </c>
      <c r="F14408" t="s">
        <v>30936</v>
      </c>
      <c r="G14408" t="s">
        <v>91</v>
      </c>
    </row>
    <row r="14409" spans="1:7" hidden="1" x14ac:dyDescent="0.25">
      <c r="A14409" t="s">
        <v>62</v>
      </c>
      <c r="B14409" t="s">
        <v>8107</v>
      </c>
      <c r="F14409" t="s">
        <v>30939</v>
      </c>
      <c r="G14409" t="s">
        <v>91</v>
      </c>
    </row>
    <row r="14410" spans="1:7" hidden="1" x14ac:dyDescent="0.25">
      <c r="A14410" t="s">
        <v>91</v>
      </c>
      <c r="B14410" t="s">
        <v>8107</v>
      </c>
      <c r="F14410" t="s">
        <v>30942</v>
      </c>
      <c r="G14410" t="s">
        <v>91</v>
      </c>
    </row>
    <row r="14411" spans="1:7" hidden="1" x14ac:dyDescent="0.25">
      <c r="A14411" t="s">
        <v>803</v>
      </c>
      <c r="B14411" t="s">
        <v>8</v>
      </c>
      <c r="F14411" t="s">
        <v>30837</v>
      </c>
      <c r="G14411" t="s">
        <v>4878</v>
      </c>
    </row>
    <row r="14412" spans="1:7" hidden="1" x14ac:dyDescent="0.25">
      <c r="A14412" t="s">
        <v>803</v>
      </c>
      <c r="B14412" t="s">
        <v>8</v>
      </c>
      <c r="F14412" t="s">
        <v>30840</v>
      </c>
      <c r="G14412" t="s">
        <v>4878</v>
      </c>
    </row>
    <row r="14413" spans="1:7" hidden="1" x14ac:dyDescent="0.25">
      <c r="A14413" t="s">
        <v>115</v>
      </c>
      <c r="B14413" t="s">
        <v>31283</v>
      </c>
      <c r="F14413" t="s">
        <v>30843</v>
      </c>
      <c r="G14413" t="s">
        <v>4878</v>
      </c>
    </row>
    <row r="14414" spans="1:7" hidden="1" x14ac:dyDescent="0.25">
      <c r="A14414" t="s">
        <v>803</v>
      </c>
      <c r="B14414" t="s">
        <v>8</v>
      </c>
      <c r="F14414" t="s">
        <v>30846</v>
      </c>
      <c r="G14414" t="s">
        <v>4878</v>
      </c>
    </row>
    <row r="14415" spans="1:7" hidden="1" x14ac:dyDescent="0.25">
      <c r="A14415" t="s">
        <v>4</v>
      </c>
      <c r="B14415" t="s">
        <v>3229</v>
      </c>
      <c r="F14415" t="s">
        <v>30849</v>
      </c>
      <c r="G14415" t="s">
        <v>4860</v>
      </c>
    </row>
    <row r="14416" spans="1:7" hidden="1" x14ac:dyDescent="0.25">
      <c r="A14416" t="s">
        <v>4</v>
      </c>
      <c r="B14416" t="s">
        <v>3229</v>
      </c>
      <c r="F14416" t="s">
        <v>30852</v>
      </c>
      <c r="G14416" t="s">
        <v>4860</v>
      </c>
    </row>
    <row r="14417" spans="1:7" hidden="1" x14ac:dyDescent="0.25">
      <c r="A14417" t="s">
        <v>4</v>
      </c>
      <c r="B14417" t="s">
        <v>3229</v>
      </c>
      <c r="F14417" t="s">
        <v>30855</v>
      </c>
      <c r="G14417" t="s">
        <v>4860</v>
      </c>
    </row>
    <row r="14418" spans="1:7" hidden="1" x14ac:dyDescent="0.25">
      <c r="A14418" t="s">
        <v>4</v>
      </c>
      <c r="B14418" t="s">
        <v>3229</v>
      </c>
      <c r="F14418" t="s">
        <v>30858</v>
      </c>
      <c r="G14418" t="s">
        <v>4860</v>
      </c>
    </row>
    <row r="14419" spans="1:7" hidden="1" x14ac:dyDescent="0.25">
      <c r="A14419" t="s">
        <v>4</v>
      </c>
      <c r="B14419" t="s">
        <v>3229</v>
      </c>
      <c r="F14419" t="s">
        <v>30861</v>
      </c>
      <c r="G14419" t="s">
        <v>4860</v>
      </c>
    </row>
    <row r="14420" spans="1:7" hidden="1" x14ac:dyDescent="0.25">
      <c r="A14420" t="s">
        <v>4</v>
      </c>
      <c r="B14420" t="s">
        <v>3229</v>
      </c>
      <c r="F14420" t="s">
        <v>30864</v>
      </c>
      <c r="G14420" t="s">
        <v>4860</v>
      </c>
    </row>
    <row r="14421" spans="1:7" hidden="1" x14ac:dyDescent="0.25">
      <c r="A14421" t="s">
        <v>4</v>
      </c>
      <c r="B14421" t="s">
        <v>3229</v>
      </c>
      <c r="F14421" t="s">
        <v>30867</v>
      </c>
      <c r="G14421" t="s">
        <v>4860</v>
      </c>
    </row>
    <row r="14422" spans="1:7" hidden="1" x14ac:dyDescent="0.25">
      <c r="A14422" t="s">
        <v>4</v>
      </c>
      <c r="B14422" t="s">
        <v>3229</v>
      </c>
      <c r="F14422" t="s">
        <v>30870</v>
      </c>
      <c r="G14422" t="s">
        <v>4860</v>
      </c>
    </row>
    <row r="14423" spans="1:7" hidden="1" x14ac:dyDescent="0.25">
      <c r="A14423" t="s">
        <v>4</v>
      </c>
      <c r="B14423" t="s">
        <v>3229</v>
      </c>
      <c r="F14423" t="s">
        <v>30873</v>
      </c>
      <c r="G14423" t="s">
        <v>4860</v>
      </c>
    </row>
    <row r="14424" spans="1:7" hidden="1" x14ac:dyDescent="0.25">
      <c r="A14424" t="s">
        <v>4</v>
      </c>
      <c r="B14424" t="s">
        <v>3229</v>
      </c>
      <c r="F14424" t="s">
        <v>30876</v>
      </c>
      <c r="G14424" t="s">
        <v>4860</v>
      </c>
    </row>
    <row r="14425" spans="1:7" hidden="1" x14ac:dyDescent="0.25">
      <c r="A14425" t="s">
        <v>4</v>
      </c>
      <c r="B14425" t="s">
        <v>3229</v>
      </c>
      <c r="F14425" t="s">
        <v>30879</v>
      </c>
      <c r="G14425" t="s">
        <v>4860</v>
      </c>
    </row>
    <row r="14426" spans="1:7" hidden="1" x14ac:dyDescent="0.25">
      <c r="A14426" t="s">
        <v>4</v>
      </c>
      <c r="B14426" t="s">
        <v>3229</v>
      </c>
      <c r="F14426" t="s">
        <v>30882</v>
      </c>
      <c r="G14426" t="s">
        <v>4860</v>
      </c>
    </row>
    <row r="14427" spans="1:7" hidden="1" x14ac:dyDescent="0.25">
      <c r="A14427" t="s">
        <v>4</v>
      </c>
      <c r="B14427" t="s">
        <v>3229</v>
      </c>
      <c r="F14427" t="s">
        <v>30885</v>
      </c>
      <c r="G14427" t="s">
        <v>4860</v>
      </c>
    </row>
    <row r="14428" spans="1:7" hidden="1" x14ac:dyDescent="0.25">
      <c r="A14428" t="s">
        <v>305</v>
      </c>
      <c r="B14428" t="s">
        <v>86</v>
      </c>
      <c r="F14428" t="s">
        <v>30888</v>
      </c>
      <c r="G14428" t="s">
        <v>4860</v>
      </c>
    </row>
    <row r="14429" spans="1:7" hidden="1" x14ac:dyDescent="0.25">
      <c r="A14429" t="s">
        <v>4</v>
      </c>
      <c r="B14429" t="s">
        <v>3229</v>
      </c>
      <c r="F14429" t="s">
        <v>30891</v>
      </c>
      <c r="G14429" t="s">
        <v>4860</v>
      </c>
    </row>
    <row r="14430" spans="1:7" hidden="1" x14ac:dyDescent="0.25">
      <c r="A14430" t="s">
        <v>305</v>
      </c>
      <c r="B14430" t="s">
        <v>86</v>
      </c>
      <c r="F14430" t="s">
        <v>30894</v>
      </c>
      <c r="G14430" t="s">
        <v>4860</v>
      </c>
    </row>
    <row r="14431" spans="1:7" hidden="1" x14ac:dyDescent="0.25">
      <c r="A14431" t="s">
        <v>4</v>
      </c>
      <c r="B14431" t="s">
        <v>8</v>
      </c>
      <c r="F14431" t="s">
        <v>30897</v>
      </c>
      <c r="G14431" t="s">
        <v>4860</v>
      </c>
    </row>
    <row r="14432" spans="1:7" hidden="1" x14ac:dyDescent="0.25">
      <c r="A14432" t="s">
        <v>4</v>
      </c>
      <c r="B14432" t="s">
        <v>31284</v>
      </c>
      <c r="F14432" t="s">
        <v>30945</v>
      </c>
      <c r="G14432" t="s">
        <v>467</v>
      </c>
    </row>
    <row r="14433" spans="1:7" hidden="1" x14ac:dyDescent="0.25">
      <c r="A14433" t="s">
        <v>1212</v>
      </c>
      <c r="B14433" t="s">
        <v>31285</v>
      </c>
      <c r="C14433" t="s">
        <v>31286</v>
      </c>
      <c r="F14433" t="s">
        <v>30948</v>
      </c>
      <c r="G14433" t="s">
        <v>467</v>
      </c>
    </row>
    <row r="14434" spans="1:7" hidden="1" x14ac:dyDescent="0.25">
      <c r="A14434" t="s">
        <v>4</v>
      </c>
      <c r="B14434" t="s">
        <v>6606</v>
      </c>
      <c r="F14434" t="s">
        <v>30951</v>
      </c>
      <c r="G14434" t="s">
        <v>467</v>
      </c>
    </row>
    <row r="14435" spans="1:7" hidden="1" x14ac:dyDescent="0.25">
      <c r="A14435" t="s">
        <v>162</v>
      </c>
      <c r="B14435" t="s">
        <v>8107</v>
      </c>
      <c r="C14435" t="s">
        <v>31286</v>
      </c>
      <c r="F14435" t="s">
        <v>30954</v>
      </c>
      <c r="G14435" t="s">
        <v>467</v>
      </c>
    </row>
    <row r="14436" spans="1:7" hidden="1" x14ac:dyDescent="0.25">
      <c r="A14436" t="s">
        <v>2283</v>
      </c>
      <c r="B14436" t="s">
        <v>14965</v>
      </c>
      <c r="F14436" t="s">
        <v>30957</v>
      </c>
      <c r="G14436" t="s">
        <v>467</v>
      </c>
    </row>
    <row r="14437" spans="1:7" hidden="1" x14ac:dyDescent="0.25">
      <c r="A14437" t="s">
        <v>803</v>
      </c>
      <c r="B14437" t="s">
        <v>8</v>
      </c>
      <c r="F14437" t="s">
        <v>30960</v>
      </c>
      <c r="G14437" t="s">
        <v>467</v>
      </c>
    </row>
    <row r="14438" spans="1:7" hidden="1" x14ac:dyDescent="0.25">
      <c r="A14438" t="s">
        <v>2283</v>
      </c>
      <c r="B14438" t="s">
        <v>14965</v>
      </c>
      <c r="F14438" t="s">
        <v>30963</v>
      </c>
      <c r="G14438" t="s">
        <v>467</v>
      </c>
    </row>
    <row r="14439" spans="1:7" hidden="1" x14ac:dyDescent="0.25">
      <c r="A14439" t="s">
        <v>31287</v>
      </c>
      <c r="B14439" t="s">
        <v>8107</v>
      </c>
      <c r="C14439" t="s">
        <v>31286</v>
      </c>
      <c r="F14439" t="s">
        <v>30966</v>
      </c>
      <c r="G14439" t="s">
        <v>467</v>
      </c>
    </row>
    <row r="14440" spans="1:7" hidden="1" x14ac:dyDescent="0.25">
      <c r="A14440" t="s">
        <v>803</v>
      </c>
      <c r="B14440" t="s">
        <v>8</v>
      </c>
      <c r="F14440" t="s">
        <v>30969</v>
      </c>
      <c r="G14440" t="s">
        <v>467</v>
      </c>
    </row>
    <row r="14441" spans="1:7" hidden="1" x14ac:dyDescent="0.25">
      <c r="A14441" t="s">
        <v>803</v>
      </c>
      <c r="B14441" t="s">
        <v>8</v>
      </c>
      <c r="F14441" t="s">
        <v>30972</v>
      </c>
      <c r="G14441" t="s">
        <v>468</v>
      </c>
    </row>
    <row r="14442" spans="1:7" hidden="1" x14ac:dyDescent="0.25">
      <c r="A14442" t="s">
        <v>803</v>
      </c>
      <c r="B14442" t="s">
        <v>8</v>
      </c>
      <c r="F14442" t="s">
        <v>30975</v>
      </c>
      <c r="G14442" t="s">
        <v>468</v>
      </c>
    </row>
    <row r="14443" spans="1:7" hidden="1" x14ac:dyDescent="0.25">
      <c r="A14443" t="s">
        <v>4</v>
      </c>
      <c r="B14443" t="s">
        <v>646</v>
      </c>
      <c r="F14443" t="s">
        <v>30978</v>
      </c>
      <c r="G14443" t="s">
        <v>468</v>
      </c>
    </row>
    <row r="14444" spans="1:7" hidden="1" x14ac:dyDescent="0.25">
      <c r="A14444" t="s">
        <v>305</v>
      </c>
      <c r="B14444" t="s">
        <v>86</v>
      </c>
      <c r="F14444" t="s">
        <v>30981</v>
      </c>
      <c r="G14444" t="s">
        <v>468</v>
      </c>
    </row>
    <row r="14445" spans="1:7" hidden="1" x14ac:dyDescent="0.25">
      <c r="A14445" t="s">
        <v>803</v>
      </c>
      <c r="B14445" t="s">
        <v>8</v>
      </c>
      <c r="F14445" t="s">
        <v>30984</v>
      </c>
      <c r="G14445" t="s">
        <v>29620</v>
      </c>
    </row>
    <row r="14446" spans="1:7" hidden="1" x14ac:dyDescent="0.25">
      <c r="A14446" t="s">
        <v>4</v>
      </c>
      <c r="B14446" t="s">
        <v>260</v>
      </c>
      <c r="F14446" t="s">
        <v>30987</v>
      </c>
      <c r="G14446" t="s">
        <v>29620</v>
      </c>
    </row>
    <row r="14447" spans="1:7" hidden="1" x14ac:dyDescent="0.25">
      <c r="A14447" t="s">
        <v>4</v>
      </c>
      <c r="B14447" t="s">
        <v>646</v>
      </c>
      <c r="F14447" t="s">
        <v>30990</v>
      </c>
      <c r="G14447" t="s">
        <v>29620</v>
      </c>
    </row>
    <row r="14448" spans="1:7" hidden="1" x14ac:dyDescent="0.25">
      <c r="A14448" t="s">
        <v>803</v>
      </c>
      <c r="B14448" t="s">
        <v>8</v>
      </c>
      <c r="F14448" t="s">
        <v>30993</v>
      </c>
      <c r="G14448" t="s">
        <v>29620</v>
      </c>
    </row>
    <row r="14449" spans="1:7" hidden="1" x14ac:dyDescent="0.25">
      <c r="A14449" t="s">
        <v>162</v>
      </c>
      <c r="B14449" t="s">
        <v>1552</v>
      </c>
      <c r="C14449" t="s">
        <v>261</v>
      </c>
      <c r="E14449" t="s">
        <v>29620</v>
      </c>
      <c r="F14449" t="s">
        <v>30996</v>
      </c>
      <c r="G14449" t="s">
        <v>29620</v>
      </c>
    </row>
    <row r="14450" spans="1:7" hidden="1" x14ac:dyDescent="0.25">
      <c r="A14450" t="s">
        <v>162</v>
      </c>
      <c r="B14450" t="s">
        <v>1552</v>
      </c>
      <c r="C14450" t="s">
        <v>261</v>
      </c>
      <c r="E14450" t="s">
        <v>1140</v>
      </c>
      <c r="F14450" t="s">
        <v>30999</v>
      </c>
      <c r="G14450" t="s">
        <v>29620</v>
      </c>
    </row>
    <row r="14451" spans="1:7" hidden="1" x14ac:dyDescent="0.25">
      <c r="A14451" t="s">
        <v>162</v>
      </c>
      <c r="B14451" t="s">
        <v>1552</v>
      </c>
      <c r="C14451" t="s">
        <v>261</v>
      </c>
      <c r="E14451" t="s">
        <v>1140</v>
      </c>
      <c r="F14451" t="s">
        <v>31002</v>
      </c>
      <c r="G14451" t="s">
        <v>29620</v>
      </c>
    </row>
    <row r="14452" spans="1:7" hidden="1" x14ac:dyDescent="0.25">
      <c r="A14452" t="s">
        <v>4</v>
      </c>
      <c r="B14452" t="s">
        <v>31288</v>
      </c>
      <c r="F14452" t="s">
        <v>31005</v>
      </c>
      <c r="G14452" t="s">
        <v>29620</v>
      </c>
    </row>
    <row r="14453" spans="1:7" hidden="1" x14ac:dyDescent="0.25">
      <c r="A14453" t="s">
        <v>803</v>
      </c>
      <c r="B14453" t="s">
        <v>8</v>
      </c>
      <c r="F14453" t="s">
        <v>31008</v>
      </c>
      <c r="G14453" t="s">
        <v>29620</v>
      </c>
    </row>
    <row r="14454" spans="1:7" hidden="1" x14ac:dyDescent="0.25">
      <c r="A14454" t="s">
        <v>803</v>
      </c>
      <c r="B14454" t="s">
        <v>8</v>
      </c>
      <c r="F14454" t="s">
        <v>31011</v>
      </c>
      <c r="G14454" t="s">
        <v>470</v>
      </c>
    </row>
    <row r="14455" spans="1:7" hidden="1" x14ac:dyDescent="0.25">
      <c r="A14455" t="s">
        <v>803</v>
      </c>
      <c r="B14455" t="s">
        <v>8</v>
      </c>
      <c r="F14455" t="s">
        <v>31014</v>
      </c>
      <c r="G14455" t="s">
        <v>470</v>
      </c>
    </row>
    <row r="14456" spans="1:7" hidden="1" x14ac:dyDescent="0.25">
      <c r="A14456" t="s">
        <v>803</v>
      </c>
      <c r="B14456" t="s">
        <v>8</v>
      </c>
      <c r="F14456" t="s">
        <v>31017</v>
      </c>
      <c r="G14456" t="s">
        <v>470</v>
      </c>
    </row>
    <row r="14457" spans="1:7" hidden="1" x14ac:dyDescent="0.25">
      <c r="A14457" t="s">
        <v>162</v>
      </c>
      <c r="B14457" t="s">
        <v>1552</v>
      </c>
      <c r="C14457" t="s">
        <v>261</v>
      </c>
      <c r="E14457" t="s">
        <v>470</v>
      </c>
      <c r="F14457" t="s">
        <v>31020</v>
      </c>
      <c r="G14457" t="s">
        <v>470</v>
      </c>
    </row>
    <row r="14458" spans="1:7" hidden="1" x14ac:dyDescent="0.25">
      <c r="A14458" t="s">
        <v>162</v>
      </c>
      <c r="B14458" t="s">
        <v>1552</v>
      </c>
      <c r="C14458" t="s">
        <v>261</v>
      </c>
      <c r="E14458" t="s">
        <v>1140</v>
      </c>
      <c r="F14458" t="s">
        <v>31023</v>
      </c>
      <c r="G14458" t="s">
        <v>470</v>
      </c>
    </row>
    <row r="14459" spans="1:7" hidden="1" x14ac:dyDescent="0.25">
      <c r="A14459" t="s">
        <v>162</v>
      </c>
      <c r="B14459" t="s">
        <v>1552</v>
      </c>
      <c r="C14459" t="s">
        <v>261</v>
      </c>
      <c r="E14459" t="s">
        <v>1140</v>
      </c>
      <c r="F14459" t="s">
        <v>31026</v>
      </c>
      <c r="G14459" t="s">
        <v>470</v>
      </c>
    </row>
    <row r="14460" spans="1:7" hidden="1" x14ac:dyDescent="0.25">
      <c r="A14460" t="s">
        <v>304</v>
      </c>
      <c r="B14460" t="s">
        <v>1552</v>
      </c>
      <c r="C14460" t="s">
        <v>261</v>
      </c>
      <c r="F14460" t="s">
        <v>31029</v>
      </c>
      <c r="G14460" t="s">
        <v>470</v>
      </c>
    </row>
    <row r="14461" spans="1:7" hidden="1" x14ac:dyDescent="0.25">
      <c r="A14461" t="s">
        <v>26068</v>
      </c>
      <c r="B14461" t="s">
        <v>86</v>
      </c>
      <c r="F14461" t="s">
        <v>31032</v>
      </c>
      <c r="G14461" t="s">
        <v>470</v>
      </c>
    </row>
    <row r="14462" spans="1:7" hidden="1" x14ac:dyDescent="0.25">
      <c r="A14462" t="s">
        <v>8222</v>
      </c>
      <c r="B14462" t="s">
        <v>86</v>
      </c>
      <c r="F14462" t="s">
        <v>31035</v>
      </c>
      <c r="G14462" t="s">
        <v>470</v>
      </c>
    </row>
    <row r="14463" spans="1:7" hidden="1" x14ac:dyDescent="0.25">
      <c r="A14463" t="s">
        <v>8222</v>
      </c>
      <c r="B14463" t="s">
        <v>86</v>
      </c>
      <c r="F14463" t="s">
        <v>31038</v>
      </c>
      <c r="G14463" t="s">
        <v>470</v>
      </c>
    </row>
    <row r="14464" spans="1:7" hidden="1" x14ac:dyDescent="0.25">
      <c r="A14464" t="s">
        <v>803</v>
      </c>
      <c r="B14464" t="s">
        <v>8</v>
      </c>
      <c r="F14464" t="s">
        <v>31041</v>
      </c>
      <c r="G14464" t="s">
        <v>470</v>
      </c>
    </row>
    <row r="14465" spans="1:7" hidden="1" x14ac:dyDescent="0.25">
      <c r="A14465" t="s">
        <v>162</v>
      </c>
      <c r="B14465" t="s">
        <v>31282</v>
      </c>
      <c r="C14465" t="s">
        <v>58</v>
      </c>
      <c r="E14465" t="s">
        <v>4879</v>
      </c>
      <c r="F14465" t="s">
        <v>31044</v>
      </c>
      <c r="G14465" t="s">
        <v>4879</v>
      </c>
    </row>
    <row r="14466" spans="1:7" hidden="1" x14ac:dyDescent="0.25">
      <c r="A14466" t="s">
        <v>162</v>
      </c>
      <c r="B14466" t="s">
        <v>31282</v>
      </c>
      <c r="C14466" t="s">
        <v>58</v>
      </c>
      <c r="E14466" t="s">
        <v>1140</v>
      </c>
      <c r="F14466" t="s">
        <v>31047</v>
      </c>
      <c r="G14466" t="s">
        <v>4879</v>
      </c>
    </row>
    <row r="14467" spans="1:7" hidden="1" x14ac:dyDescent="0.25">
      <c r="A14467" t="s">
        <v>162</v>
      </c>
      <c r="B14467" t="s">
        <v>31282</v>
      </c>
      <c r="C14467" t="s">
        <v>58</v>
      </c>
      <c r="E14467" t="s">
        <v>1140</v>
      </c>
      <c r="F14467" t="s">
        <v>31050</v>
      </c>
      <c r="G14467" t="s">
        <v>4879</v>
      </c>
    </row>
    <row r="14468" spans="1:7" hidden="1" x14ac:dyDescent="0.25">
      <c r="A14468" t="s">
        <v>162</v>
      </c>
      <c r="B14468" t="s">
        <v>31282</v>
      </c>
      <c r="C14468" t="s">
        <v>58</v>
      </c>
      <c r="E14468" t="s">
        <v>1140</v>
      </c>
      <c r="F14468" t="s">
        <v>31053</v>
      </c>
      <c r="G14468" t="s">
        <v>4879</v>
      </c>
    </row>
    <row r="14469" spans="1:7" hidden="1" x14ac:dyDescent="0.25">
      <c r="A14469" t="s">
        <v>162</v>
      </c>
      <c r="B14469" t="s">
        <v>31282</v>
      </c>
      <c r="C14469" t="s">
        <v>58</v>
      </c>
      <c r="E14469" t="s">
        <v>1140</v>
      </c>
      <c r="F14469" t="s">
        <v>31056</v>
      </c>
      <c r="G14469" t="s">
        <v>4879</v>
      </c>
    </row>
    <row r="14470" spans="1:7" hidden="1" x14ac:dyDescent="0.25">
      <c r="A14470" t="s">
        <v>162</v>
      </c>
      <c r="B14470" t="s">
        <v>31282</v>
      </c>
      <c r="C14470" t="s">
        <v>58</v>
      </c>
      <c r="E14470" t="s">
        <v>1140</v>
      </c>
      <c r="F14470" t="s">
        <v>31059</v>
      </c>
      <c r="G14470" t="s">
        <v>4879</v>
      </c>
    </row>
    <row r="14471" spans="1:7" hidden="1" x14ac:dyDescent="0.25">
      <c r="A14471" t="s">
        <v>162</v>
      </c>
      <c r="B14471" t="s">
        <v>31282</v>
      </c>
      <c r="C14471" t="s">
        <v>58</v>
      </c>
      <c r="E14471" t="s">
        <v>1140</v>
      </c>
      <c r="F14471" t="s">
        <v>31062</v>
      </c>
      <c r="G14471" t="s">
        <v>4879</v>
      </c>
    </row>
    <row r="14472" spans="1:7" hidden="1" x14ac:dyDescent="0.25">
      <c r="A14472" t="s">
        <v>162</v>
      </c>
      <c r="B14472" t="s">
        <v>31282</v>
      </c>
      <c r="C14472" t="s">
        <v>58</v>
      </c>
      <c r="E14472" t="s">
        <v>1140</v>
      </c>
      <c r="F14472" t="s">
        <v>31065</v>
      </c>
      <c r="G14472" t="s">
        <v>4879</v>
      </c>
    </row>
    <row r="14473" spans="1:7" hidden="1" x14ac:dyDescent="0.25">
      <c r="A14473" t="s">
        <v>162</v>
      </c>
      <c r="B14473" t="s">
        <v>31282</v>
      </c>
      <c r="C14473" t="s">
        <v>58</v>
      </c>
      <c r="E14473" t="s">
        <v>1140</v>
      </c>
      <c r="F14473" t="s">
        <v>31068</v>
      </c>
      <c r="G14473" t="s">
        <v>4879</v>
      </c>
    </row>
    <row r="14474" spans="1:7" hidden="1" x14ac:dyDescent="0.25">
      <c r="A14474" t="s">
        <v>803</v>
      </c>
      <c r="B14474" t="s">
        <v>9</v>
      </c>
      <c r="F14474" t="s">
        <v>31071</v>
      </c>
      <c r="G14474" t="s">
        <v>4879</v>
      </c>
    </row>
    <row r="14475" spans="1:7" hidden="1" x14ac:dyDescent="0.25">
      <c r="A14475" t="s">
        <v>162</v>
      </c>
      <c r="B14475" t="s">
        <v>31283</v>
      </c>
      <c r="C14475" t="s">
        <v>53</v>
      </c>
      <c r="D14475">
        <v>1</v>
      </c>
      <c r="F14475" t="s">
        <v>31074</v>
      </c>
      <c r="G14475" t="s">
        <v>4879</v>
      </c>
    </row>
    <row r="14476" spans="1:7" hidden="1" x14ac:dyDescent="0.25">
      <c r="A14476" t="s">
        <v>162</v>
      </c>
      <c r="B14476" t="s">
        <v>31283</v>
      </c>
      <c r="C14476" t="s">
        <v>53</v>
      </c>
      <c r="D14476">
        <v>1</v>
      </c>
      <c r="F14476" t="s">
        <v>31077</v>
      </c>
      <c r="G14476" t="s">
        <v>4879</v>
      </c>
    </row>
    <row r="14477" spans="1:7" hidden="1" x14ac:dyDescent="0.25">
      <c r="A14477" t="s">
        <v>162</v>
      </c>
      <c r="B14477" t="s">
        <v>31283</v>
      </c>
      <c r="C14477" t="s">
        <v>53</v>
      </c>
      <c r="D14477">
        <v>1</v>
      </c>
      <c r="F14477" t="s">
        <v>31080</v>
      </c>
      <c r="G14477" t="s">
        <v>4879</v>
      </c>
    </row>
    <row r="14478" spans="1:7" hidden="1" x14ac:dyDescent="0.25">
      <c r="A14478" t="s">
        <v>162</v>
      </c>
      <c r="B14478" t="s">
        <v>31283</v>
      </c>
      <c r="C14478" t="s">
        <v>53</v>
      </c>
      <c r="D14478">
        <v>2</v>
      </c>
      <c r="F14478" t="s">
        <v>31083</v>
      </c>
      <c r="G14478" t="s">
        <v>4879</v>
      </c>
    </row>
    <row r="14479" spans="1:7" hidden="1" x14ac:dyDescent="0.25">
      <c r="A14479" t="s">
        <v>162</v>
      </c>
      <c r="B14479" t="s">
        <v>31283</v>
      </c>
      <c r="C14479" t="s">
        <v>53</v>
      </c>
      <c r="D14479">
        <v>1</v>
      </c>
      <c r="F14479" t="s">
        <v>31086</v>
      </c>
      <c r="G14479" t="s">
        <v>4879</v>
      </c>
    </row>
    <row r="14480" spans="1:7" hidden="1" x14ac:dyDescent="0.25">
      <c r="A14480" t="s">
        <v>162</v>
      </c>
      <c r="B14480" t="s">
        <v>31283</v>
      </c>
      <c r="C14480" t="s">
        <v>53</v>
      </c>
      <c r="D14480">
        <v>2</v>
      </c>
      <c r="F14480" t="s">
        <v>31089</v>
      </c>
      <c r="G14480" t="s">
        <v>4879</v>
      </c>
    </row>
    <row r="14481" spans="1:7" hidden="1" x14ac:dyDescent="0.25">
      <c r="A14481" t="s">
        <v>162</v>
      </c>
      <c r="B14481" t="s">
        <v>31283</v>
      </c>
      <c r="C14481" t="s">
        <v>53</v>
      </c>
      <c r="D14481">
        <v>2</v>
      </c>
      <c r="F14481" t="s">
        <v>31092</v>
      </c>
      <c r="G14481" t="s">
        <v>4879</v>
      </c>
    </row>
    <row r="14482" spans="1:7" hidden="1" x14ac:dyDescent="0.25">
      <c r="A14482" t="s">
        <v>162</v>
      </c>
      <c r="B14482" t="s">
        <v>31283</v>
      </c>
      <c r="C14482" t="s">
        <v>53</v>
      </c>
      <c r="D14482">
        <v>1</v>
      </c>
      <c r="F14482" t="s">
        <v>31095</v>
      </c>
      <c r="G14482" t="s">
        <v>4879</v>
      </c>
    </row>
    <row r="14483" spans="1:7" hidden="1" x14ac:dyDescent="0.25">
      <c r="A14483" t="s">
        <v>162</v>
      </c>
      <c r="B14483" t="s">
        <v>31283</v>
      </c>
      <c r="C14483" t="s">
        <v>53</v>
      </c>
      <c r="D14483">
        <v>2</v>
      </c>
      <c r="F14483" t="s">
        <v>31098</v>
      </c>
      <c r="G14483" t="s">
        <v>4879</v>
      </c>
    </row>
    <row r="14484" spans="1:7" hidden="1" x14ac:dyDescent="0.25">
      <c r="A14484" t="s">
        <v>803</v>
      </c>
      <c r="B14484" t="s">
        <v>9</v>
      </c>
      <c r="F14484" t="s">
        <v>31101</v>
      </c>
      <c r="G14484" t="s">
        <v>4879</v>
      </c>
    </row>
    <row r="14485" spans="1:7" hidden="1" x14ac:dyDescent="0.25">
      <c r="A14485" t="s">
        <v>817</v>
      </c>
      <c r="B14485" t="s">
        <v>358</v>
      </c>
      <c r="F14485" t="s">
        <v>31104</v>
      </c>
      <c r="G14485" t="s">
        <v>4880</v>
      </c>
    </row>
    <row r="14486" spans="1:7" hidden="1" x14ac:dyDescent="0.25">
      <c r="A14486" t="s">
        <v>18008</v>
      </c>
      <c r="B14486" t="s">
        <v>1920</v>
      </c>
      <c r="F14486" t="s">
        <v>31107</v>
      </c>
      <c r="G14486" t="s">
        <v>4880</v>
      </c>
    </row>
    <row r="14487" spans="1:7" hidden="1" x14ac:dyDescent="0.25">
      <c r="A14487" t="s">
        <v>4</v>
      </c>
      <c r="B14487" t="s">
        <v>9</v>
      </c>
      <c r="F14487" t="s">
        <v>31110</v>
      </c>
      <c r="G14487" t="s">
        <v>4880</v>
      </c>
    </row>
    <row r="14488" spans="1:7" hidden="1" x14ac:dyDescent="0.25">
      <c r="A14488" t="s">
        <v>817</v>
      </c>
      <c r="B14488" t="s">
        <v>358</v>
      </c>
      <c r="F14488" t="s">
        <v>31113</v>
      </c>
      <c r="G14488" t="s">
        <v>4880</v>
      </c>
    </row>
    <row r="14489" spans="1:7" hidden="1" x14ac:dyDescent="0.25">
      <c r="A14489" t="s">
        <v>817</v>
      </c>
      <c r="B14489" t="s">
        <v>358</v>
      </c>
      <c r="F14489" t="s">
        <v>31116</v>
      </c>
      <c r="G14489" t="s">
        <v>4880</v>
      </c>
    </row>
    <row r="14490" spans="1:7" hidden="1" x14ac:dyDescent="0.25">
      <c r="A14490" t="s">
        <v>4</v>
      </c>
      <c r="B14490" t="s">
        <v>9</v>
      </c>
      <c r="F14490" t="s">
        <v>31119</v>
      </c>
      <c r="G14490" t="s">
        <v>4880</v>
      </c>
    </row>
    <row r="14491" spans="1:7" hidden="1" x14ac:dyDescent="0.25">
      <c r="A14491" t="s">
        <v>3371</v>
      </c>
      <c r="B14491" t="s">
        <v>3372</v>
      </c>
      <c r="F14491" t="s">
        <v>31122</v>
      </c>
      <c r="G14491" t="s">
        <v>4880</v>
      </c>
    </row>
    <row r="14492" spans="1:7" hidden="1" x14ac:dyDescent="0.25">
      <c r="A14492" t="s">
        <v>356</v>
      </c>
      <c r="B14492" t="s">
        <v>3372</v>
      </c>
      <c r="F14492" t="s">
        <v>31125</v>
      </c>
      <c r="G14492" t="s">
        <v>4880</v>
      </c>
    </row>
    <row r="14493" spans="1:7" hidden="1" x14ac:dyDescent="0.25">
      <c r="A14493" t="s">
        <v>356</v>
      </c>
      <c r="B14493" t="s">
        <v>3372</v>
      </c>
      <c r="E14493" t="s">
        <v>1140</v>
      </c>
      <c r="F14493" t="s">
        <v>31128</v>
      </c>
      <c r="G14493" t="s">
        <v>4880</v>
      </c>
    </row>
    <row r="14494" spans="1:7" hidden="1" x14ac:dyDescent="0.25">
      <c r="A14494" t="s">
        <v>3371</v>
      </c>
      <c r="B14494" t="s">
        <v>3372</v>
      </c>
      <c r="F14494" t="s">
        <v>31131</v>
      </c>
      <c r="G14494" t="s">
        <v>4880</v>
      </c>
    </row>
    <row r="14495" spans="1:7" hidden="1" x14ac:dyDescent="0.25">
      <c r="A14495" t="s">
        <v>817</v>
      </c>
      <c r="B14495" t="s">
        <v>358</v>
      </c>
      <c r="F14495" t="s">
        <v>31134</v>
      </c>
      <c r="G14495" t="s">
        <v>4880</v>
      </c>
    </row>
    <row r="14496" spans="1:7" hidden="1" x14ac:dyDescent="0.25">
      <c r="A14496" t="s">
        <v>803</v>
      </c>
      <c r="B14496" t="s">
        <v>9</v>
      </c>
      <c r="F14496" t="s">
        <v>31137</v>
      </c>
      <c r="G14496" t="s">
        <v>4880</v>
      </c>
    </row>
    <row r="14497" spans="1:7" hidden="1" x14ac:dyDescent="0.25">
      <c r="A14497" t="s">
        <v>4</v>
      </c>
      <c r="B14497" t="s">
        <v>31282</v>
      </c>
      <c r="F14497" t="s">
        <v>31140</v>
      </c>
      <c r="G14497" t="s">
        <v>4881</v>
      </c>
    </row>
    <row r="14498" spans="1:7" hidden="1" x14ac:dyDescent="0.25">
      <c r="A14498" t="s">
        <v>4</v>
      </c>
      <c r="B14498" t="s">
        <v>31282</v>
      </c>
      <c r="C14498" t="s">
        <v>58</v>
      </c>
      <c r="F14498" t="s">
        <v>31143</v>
      </c>
      <c r="G14498" t="s">
        <v>4881</v>
      </c>
    </row>
    <row r="14499" spans="1:7" hidden="1" x14ac:dyDescent="0.25">
      <c r="A14499" t="s">
        <v>803</v>
      </c>
      <c r="B14499" t="s">
        <v>8</v>
      </c>
      <c r="F14499" t="s">
        <v>31146</v>
      </c>
      <c r="G14499" t="s">
        <v>4881</v>
      </c>
    </row>
    <row r="14500" spans="1:7" hidden="1" x14ac:dyDescent="0.25">
      <c r="A14500" t="s">
        <v>162</v>
      </c>
      <c r="B14500" t="s">
        <v>31282</v>
      </c>
      <c r="C14500" t="s">
        <v>58</v>
      </c>
      <c r="E14500" t="s">
        <v>4881</v>
      </c>
      <c r="F14500" t="s">
        <v>31149</v>
      </c>
      <c r="G14500" t="s">
        <v>4881</v>
      </c>
    </row>
    <row r="14501" spans="1:7" hidden="1" x14ac:dyDescent="0.25">
      <c r="A14501" t="s">
        <v>162</v>
      </c>
      <c r="B14501" t="s">
        <v>31282</v>
      </c>
      <c r="C14501" t="s">
        <v>58</v>
      </c>
      <c r="E14501" t="s">
        <v>1140</v>
      </c>
      <c r="F14501" t="s">
        <v>31152</v>
      </c>
      <c r="G14501" t="s">
        <v>4881</v>
      </c>
    </row>
    <row r="14502" spans="1:7" hidden="1" x14ac:dyDescent="0.25">
      <c r="A14502" t="s">
        <v>4</v>
      </c>
      <c r="B14502" t="s">
        <v>31283</v>
      </c>
      <c r="F14502" t="s">
        <v>31155</v>
      </c>
      <c r="G14502" t="s">
        <v>4881</v>
      </c>
    </row>
    <row r="14503" spans="1:7" hidden="1" x14ac:dyDescent="0.25">
      <c r="A14503" t="s">
        <v>803</v>
      </c>
      <c r="B14503" t="s">
        <v>8</v>
      </c>
      <c r="F14503" t="s">
        <v>31158</v>
      </c>
      <c r="G14503" t="s">
        <v>4881</v>
      </c>
    </row>
    <row r="14504" spans="1:7" hidden="1" x14ac:dyDescent="0.25">
      <c r="A14504" t="s">
        <v>4</v>
      </c>
      <c r="B14504" t="s">
        <v>31282</v>
      </c>
      <c r="C14504" t="s">
        <v>58</v>
      </c>
      <c r="F14504" t="s">
        <v>31161</v>
      </c>
      <c r="G14504" t="s">
        <v>4882</v>
      </c>
    </row>
    <row r="14505" spans="1:7" hidden="1" x14ac:dyDescent="0.25">
      <c r="A14505" t="s">
        <v>803</v>
      </c>
      <c r="B14505" t="s">
        <v>8</v>
      </c>
      <c r="F14505" t="s">
        <v>31164</v>
      </c>
      <c r="G14505" t="s">
        <v>4882</v>
      </c>
    </row>
    <row r="14506" spans="1:7" hidden="1" x14ac:dyDescent="0.25">
      <c r="A14506" t="s">
        <v>803</v>
      </c>
      <c r="B14506" t="s">
        <v>8</v>
      </c>
      <c r="F14506" t="s">
        <v>31167</v>
      </c>
      <c r="G14506" t="s">
        <v>4882</v>
      </c>
    </row>
    <row r="14507" spans="1:7" hidden="1" x14ac:dyDescent="0.25">
      <c r="A14507" t="s">
        <v>803</v>
      </c>
      <c r="B14507" t="s">
        <v>8</v>
      </c>
      <c r="F14507" t="s">
        <v>31170</v>
      </c>
      <c r="G14507" t="s">
        <v>4882</v>
      </c>
    </row>
    <row r="14508" spans="1:7" hidden="1" x14ac:dyDescent="0.25">
      <c r="A14508" t="s">
        <v>3371</v>
      </c>
      <c r="B14508" t="s">
        <v>86</v>
      </c>
      <c r="F14508" t="s">
        <v>31173</v>
      </c>
      <c r="G14508" t="s">
        <v>4882</v>
      </c>
    </row>
    <row r="14509" spans="1:7" hidden="1" x14ac:dyDescent="0.25">
      <c r="A14509" t="s">
        <v>803</v>
      </c>
      <c r="B14509" t="s">
        <v>8</v>
      </c>
      <c r="F14509" t="s">
        <v>31176</v>
      </c>
      <c r="G14509" t="s">
        <v>773</v>
      </c>
    </row>
    <row r="14510" spans="1:7" hidden="1" x14ac:dyDescent="0.25">
      <c r="A14510" t="s">
        <v>803</v>
      </c>
      <c r="B14510" t="s">
        <v>8</v>
      </c>
      <c r="F14510" t="s">
        <v>31179</v>
      </c>
      <c r="G14510" t="s">
        <v>773</v>
      </c>
    </row>
    <row r="14511" spans="1:7" hidden="1" x14ac:dyDescent="0.25">
      <c r="A14511" t="s">
        <v>305</v>
      </c>
      <c r="B14511" t="s">
        <v>86</v>
      </c>
      <c r="F14511" t="s">
        <v>31182</v>
      </c>
      <c r="G14511" t="s">
        <v>773</v>
      </c>
    </row>
    <row r="14512" spans="1:7" hidden="1" x14ac:dyDescent="0.25">
      <c r="A14512" t="s">
        <v>4</v>
      </c>
      <c r="B14512" t="s">
        <v>646</v>
      </c>
      <c r="F14512" t="s">
        <v>31185</v>
      </c>
      <c r="G14512" t="s">
        <v>773</v>
      </c>
    </row>
    <row r="14513" spans="1:7" hidden="1" x14ac:dyDescent="0.25">
      <c r="A14513" t="s">
        <v>803</v>
      </c>
      <c r="B14513" t="s">
        <v>8</v>
      </c>
      <c r="F14513" t="s">
        <v>31188</v>
      </c>
      <c r="G14513" t="s">
        <v>796</v>
      </c>
    </row>
    <row r="14514" spans="1:7" hidden="1" x14ac:dyDescent="0.25">
      <c r="A14514" t="s">
        <v>803</v>
      </c>
      <c r="B14514" t="s">
        <v>8</v>
      </c>
      <c r="F14514" t="s">
        <v>31191</v>
      </c>
      <c r="G14514" t="s">
        <v>796</v>
      </c>
    </row>
    <row r="14515" spans="1:7" hidden="1" x14ac:dyDescent="0.25">
      <c r="A14515" t="s">
        <v>803</v>
      </c>
      <c r="B14515" t="s">
        <v>8</v>
      </c>
      <c r="F14515" t="s">
        <v>31194</v>
      </c>
      <c r="G14515" t="s">
        <v>796</v>
      </c>
    </row>
    <row r="14516" spans="1:7" hidden="1" x14ac:dyDescent="0.25">
      <c r="A14516" t="s">
        <v>305</v>
      </c>
      <c r="B14516" t="s">
        <v>86</v>
      </c>
      <c r="F14516" t="s">
        <v>31197</v>
      </c>
      <c r="G14516" t="s">
        <v>796</v>
      </c>
    </row>
    <row r="14517" spans="1:7" hidden="1" x14ac:dyDescent="0.25">
      <c r="A14517" t="s">
        <v>803</v>
      </c>
      <c r="B14517" t="s">
        <v>8</v>
      </c>
      <c r="F14517" t="s">
        <v>31200</v>
      </c>
      <c r="G14517" t="s">
        <v>4526</v>
      </c>
    </row>
    <row r="14518" spans="1:7" hidden="1" x14ac:dyDescent="0.25">
      <c r="A14518" t="s">
        <v>803</v>
      </c>
      <c r="B14518" t="s">
        <v>8</v>
      </c>
      <c r="F14518" t="s">
        <v>31203</v>
      </c>
      <c r="G14518" t="s">
        <v>4526</v>
      </c>
    </row>
    <row r="14519" spans="1:7" hidden="1" x14ac:dyDescent="0.25">
      <c r="A14519" t="s">
        <v>62</v>
      </c>
      <c r="B14519" t="s">
        <v>1552</v>
      </c>
      <c r="C14519" t="s">
        <v>261</v>
      </c>
      <c r="F14519" t="s">
        <v>31206</v>
      </c>
      <c r="G14519" t="s">
        <v>4526</v>
      </c>
    </row>
    <row r="14520" spans="1:7" hidden="1" x14ac:dyDescent="0.25">
      <c r="A14520" t="s">
        <v>803</v>
      </c>
      <c r="B14520" t="s">
        <v>8</v>
      </c>
      <c r="F14520" t="s">
        <v>31209</v>
      </c>
      <c r="G14520" t="s">
        <v>4526</v>
      </c>
    </row>
    <row r="14521" spans="1:7" hidden="1" x14ac:dyDescent="0.25">
      <c r="A14521" t="s">
        <v>803</v>
      </c>
      <c r="B14521" t="s">
        <v>8</v>
      </c>
      <c r="F14521" t="s">
        <v>31212</v>
      </c>
      <c r="G14521" t="s">
        <v>4526</v>
      </c>
    </row>
    <row r="14522" spans="1:7" hidden="1" x14ac:dyDescent="0.25">
      <c r="A14522" t="s">
        <v>162</v>
      </c>
      <c r="B14522" t="s">
        <v>27240</v>
      </c>
      <c r="C14522" t="s">
        <v>31292</v>
      </c>
      <c r="E14522" t="s">
        <v>4867</v>
      </c>
      <c r="F14522" t="s">
        <v>31215</v>
      </c>
      <c r="G14522" t="s">
        <v>4867</v>
      </c>
    </row>
    <row r="14523" spans="1:7" hidden="1" x14ac:dyDescent="0.25">
      <c r="A14523" t="s">
        <v>162</v>
      </c>
      <c r="B14523" t="s">
        <v>27240</v>
      </c>
      <c r="C14523" t="s">
        <v>31293</v>
      </c>
      <c r="E14523" t="s">
        <v>4867</v>
      </c>
      <c r="F14523" t="s">
        <v>31218</v>
      </c>
      <c r="G14523" t="s">
        <v>4867</v>
      </c>
    </row>
    <row r="14524" spans="1:7" hidden="1" x14ac:dyDescent="0.25">
      <c r="A14524" t="s">
        <v>162</v>
      </c>
      <c r="B14524" t="s">
        <v>27240</v>
      </c>
      <c r="C14524" t="s">
        <v>31294</v>
      </c>
      <c r="E14524" t="s">
        <v>4867</v>
      </c>
      <c r="F14524" t="s">
        <v>31221</v>
      </c>
      <c r="G14524" t="s">
        <v>4867</v>
      </c>
    </row>
    <row r="14525" spans="1:7" hidden="1" x14ac:dyDescent="0.25">
      <c r="A14525" t="s">
        <v>803</v>
      </c>
      <c r="B14525" t="s">
        <v>8</v>
      </c>
      <c r="F14525" t="s">
        <v>31224</v>
      </c>
      <c r="G14525" t="s">
        <v>4867</v>
      </c>
    </row>
    <row r="14526" spans="1:7" hidden="1" x14ac:dyDescent="0.25">
      <c r="A14526" t="s">
        <v>803</v>
      </c>
      <c r="B14526" t="s">
        <v>8</v>
      </c>
      <c r="F14526" t="s">
        <v>31227</v>
      </c>
      <c r="G14526" t="s">
        <v>4867</v>
      </c>
    </row>
    <row r="14527" spans="1:7" hidden="1" x14ac:dyDescent="0.25">
      <c r="A14527" t="s">
        <v>803</v>
      </c>
      <c r="B14527" t="s">
        <v>8</v>
      </c>
      <c r="F14527" t="s">
        <v>31230</v>
      </c>
      <c r="G14527" t="s">
        <v>4867</v>
      </c>
    </row>
    <row r="14528" spans="1:7" hidden="1" x14ac:dyDescent="0.25">
      <c r="A14528" t="s">
        <v>4</v>
      </c>
      <c r="B14528" t="s">
        <v>260</v>
      </c>
      <c r="F14528" t="s">
        <v>31233</v>
      </c>
      <c r="G14528" t="s">
        <v>4868</v>
      </c>
    </row>
    <row r="14529" spans="1:7" hidden="1" x14ac:dyDescent="0.25">
      <c r="A14529" t="s">
        <v>4</v>
      </c>
      <c r="B14529" t="s">
        <v>260</v>
      </c>
      <c r="F14529" t="s">
        <v>31236</v>
      </c>
      <c r="G14529" t="s">
        <v>4868</v>
      </c>
    </row>
    <row r="14530" spans="1:7" hidden="1" x14ac:dyDescent="0.25">
      <c r="A14530" t="s">
        <v>803</v>
      </c>
      <c r="B14530" t="s">
        <v>4869</v>
      </c>
      <c r="F14530" t="s">
        <v>31239</v>
      </c>
      <c r="G14530" t="s">
        <v>4868</v>
      </c>
    </row>
    <row r="14531" spans="1:7" hidden="1" x14ac:dyDescent="0.25">
      <c r="A14531" t="s">
        <v>4</v>
      </c>
      <c r="B14531" t="s">
        <v>260</v>
      </c>
      <c r="F14531" t="s">
        <v>31242</v>
      </c>
      <c r="G14531" t="s">
        <v>4868</v>
      </c>
    </row>
    <row r="14532" spans="1:7" hidden="1" x14ac:dyDescent="0.25">
      <c r="A14532" t="s">
        <v>4</v>
      </c>
      <c r="B14532" t="s">
        <v>260</v>
      </c>
      <c r="F14532" t="s">
        <v>31245</v>
      </c>
      <c r="G14532" t="s">
        <v>4868</v>
      </c>
    </row>
    <row r="14533" spans="1:7" x14ac:dyDescent="0.25">
      <c r="A14533" t="s">
        <v>115</v>
      </c>
      <c r="B14533" t="s">
        <v>31282</v>
      </c>
      <c r="C14533" t="s">
        <v>51</v>
      </c>
      <c r="F14533" t="s">
        <v>31248</v>
      </c>
      <c r="G14533" t="s">
        <v>4871</v>
      </c>
    </row>
    <row r="14534" spans="1:7" x14ac:dyDescent="0.25">
      <c r="A14534" t="s">
        <v>803</v>
      </c>
      <c r="B14534" t="s">
        <v>8</v>
      </c>
      <c r="F14534" t="s">
        <v>31251</v>
      </c>
      <c r="G14534" t="s">
        <v>4871</v>
      </c>
    </row>
    <row r="14535" spans="1:7" x14ac:dyDescent="0.25">
      <c r="A14535" t="s">
        <v>803</v>
      </c>
      <c r="B14535" t="s">
        <v>8</v>
      </c>
      <c r="F14535" t="s">
        <v>31254</v>
      </c>
      <c r="G14535" t="s">
        <v>4871</v>
      </c>
    </row>
    <row r="14536" spans="1:7" x14ac:dyDescent="0.25">
      <c r="A14536" t="s">
        <v>115</v>
      </c>
      <c r="B14536" t="s">
        <v>27240</v>
      </c>
      <c r="C14536" t="s">
        <v>58</v>
      </c>
      <c r="F14536" t="s">
        <v>31257</v>
      </c>
      <c r="G14536" t="s">
        <v>4871</v>
      </c>
    </row>
    <row r="14537" spans="1:7" x14ac:dyDescent="0.25">
      <c r="A14537" t="s">
        <v>4</v>
      </c>
      <c r="B14537" t="s">
        <v>1552</v>
      </c>
      <c r="F14537" t="s">
        <v>31260</v>
      </c>
      <c r="G14537" t="s">
        <v>4871</v>
      </c>
    </row>
    <row r="14538" spans="1:7" x14ac:dyDescent="0.25">
      <c r="A14538" t="s">
        <v>162</v>
      </c>
      <c r="B14538" t="s">
        <v>1552</v>
      </c>
      <c r="C14538" t="s">
        <v>31295</v>
      </c>
      <c r="E14538" t="s">
        <v>4871</v>
      </c>
      <c r="F14538" t="s">
        <v>31263</v>
      </c>
      <c r="G14538" t="s">
        <v>4871</v>
      </c>
    </row>
    <row r="14539" spans="1:7" x14ac:dyDescent="0.25">
      <c r="A14539" t="s">
        <v>803</v>
      </c>
      <c r="B14539" t="s">
        <v>8</v>
      </c>
      <c r="F14539" t="s">
        <v>31266</v>
      </c>
      <c r="G14539" t="s">
        <v>4871</v>
      </c>
    </row>
    <row r="14540" spans="1:7" x14ac:dyDescent="0.25">
      <c r="A14540" t="s">
        <v>21603</v>
      </c>
      <c r="B14540" t="s">
        <v>28847</v>
      </c>
      <c r="F14540" t="s">
        <v>31269</v>
      </c>
      <c r="G14540" t="s">
        <v>4871</v>
      </c>
    </row>
    <row r="14541" spans="1:7" x14ac:dyDescent="0.25">
      <c r="A14541" t="s">
        <v>29876</v>
      </c>
      <c r="B14541" t="s">
        <v>86</v>
      </c>
      <c r="F14541" t="s">
        <v>31272</v>
      </c>
      <c r="G14541" t="s">
        <v>4871</v>
      </c>
    </row>
    <row r="14542" spans="1:7" x14ac:dyDescent="0.25">
      <c r="A14542" t="s">
        <v>26068</v>
      </c>
      <c r="B14542" t="s">
        <v>86</v>
      </c>
      <c r="F14542" t="s">
        <v>31275</v>
      </c>
      <c r="G14542" t="s">
        <v>4871</v>
      </c>
    </row>
    <row r="14543" spans="1:7" x14ac:dyDescent="0.25">
      <c r="A14543" t="s">
        <v>803</v>
      </c>
      <c r="B14543" t="s">
        <v>8</v>
      </c>
      <c r="F14543" t="s">
        <v>31278</v>
      </c>
      <c r="G14543" t="s">
        <v>4871</v>
      </c>
    </row>
  </sheetData>
  <phoneticPr fontId="4" type="noConversion"/>
  <conditionalFormatting sqref="C2:C11 C14 C16:C18 C23:C24">
    <cfRule type="notContainsText" dxfId="1032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1031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030" priority="846" operator="notContains" text="порожний">
      <formula>ISERROR(SEARCH("порожний",C12))</formula>
    </cfRule>
  </conditionalFormatting>
  <conditionalFormatting sqref="B12:B14">
    <cfRule type="containsText" dxfId="1029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1028" priority="844" operator="notContains" text="порожний">
      <formula>ISERROR(SEARCH("порожний",C15))</formula>
    </cfRule>
  </conditionalFormatting>
  <conditionalFormatting sqref="C19:C22">
    <cfRule type="notContainsText" dxfId="1027" priority="843" operator="notContains" text="порожний">
      <formula>ISERROR(SEARCH("порожний",C19))</formula>
    </cfRule>
  </conditionalFormatting>
  <conditionalFormatting sqref="C25">
    <cfRule type="notContainsText" dxfId="1026" priority="842" operator="notContains" text="порожний">
      <formula>ISERROR(SEARCH("порожний",C25))</formula>
    </cfRule>
  </conditionalFormatting>
  <conditionalFormatting sqref="C26:C27">
    <cfRule type="notContainsText" dxfId="1025" priority="841" operator="notContains" text="порожний">
      <formula>ISERROR(SEARCH("порожний",C26))</formula>
    </cfRule>
  </conditionalFormatting>
  <conditionalFormatting sqref="C29">
    <cfRule type="notContainsText" dxfId="1024" priority="840" operator="notContains" text="порожний">
      <formula>ISERROR(SEARCH("порожний",C29))</formula>
    </cfRule>
  </conditionalFormatting>
  <conditionalFormatting sqref="C39">
    <cfRule type="notContainsText" dxfId="1023" priority="835" operator="notContains" text="порожний">
      <formula>ISERROR(SEARCH("порожний",C39))</formula>
    </cfRule>
  </conditionalFormatting>
  <conditionalFormatting sqref="C32">
    <cfRule type="notContainsText" dxfId="1022" priority="839" operator="notContains" text="порожний">
      <formula>ISERROR(SEARCH("порожний",C32))</formula>
    </cfRule>
  </conditionalFormatting>
  <conditionalFormatting sqref="C34">
    <cfRule type="notContainsText" dxfId="1021" priority="838" operator="notContains" text="порожний">
      <formula>ISERROR(SEARCH("порожний",C34))</formula>
    </cfRule>
  </conditionalFormatting>
  <conditionalFormatting sqref="C36">
    <cfRule type="notContainsText" dxfId="1020" priority="837" operator="notContains" text="порожний">
      <formula>ISERROR(SEARCH("порожний",C36))</formula>
    </cfRule>
  </conditionalFormatting>
  <conditionalFormatting sqref="C38">
    <cfRule type="notContainsText" dxfId="1019" priority="836" operator="notContains" text="порожний">
      <formula>ISERROR(SEARCH("порожний",C38))</formula>
    </cfRule>
  </conditionalFormatting>
  <conditionalFormatting sqref="E147">
    <cfRule type="containsText" dxfId="1018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1017" priority="833" operator="notContains" text="порожний">
      <formula>ISERROR(SEARCH("порожний",C581))</formula>
    </cfRule>
  </conditionalFormatting>
  <conditionalFormatting sqref="C586">
    <cfRule type="notContainsText" dxfId="1016" priority="832" operator="notContains" text="порожний">
      <formula>ISERROR(SEARCH("порожний",C586))</formula>
    </cfRule>
  </conditionalFormatting>
  <conditionalFormatting sqref="B609">
    <cfRule type="containsText" dxfId="1015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1014" priority="829" operator="containsText" text="Газель базы">
      <formula>NOT(ISERROR(SEARCH("Газель базы",B609)))</formula>
    </cfRule>
    <cfRule type="containsText" dxfId="1013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1012" priority="828" operator="containsText" text="Трактор базы">
      <formula>NOT(ISERROR(SEARCH("Трактор базы",B609)))</formula>
    </cfRule>
  </conditionalFormatting>
  <conditionalFormatting sqref="B614">
    <cfRule type="containsText" dxfId="1011" priority="824" operator="containsText" text="Трактор базы">
      <formula>NOT(ISERROR(SEARCH("Трактор базы",B614)))</formula>
    </cfRule>
  </conditionalFormatting>
  <conditionalFormatting sqref="B614">
    <cfRule type="containsText" dxfId="1010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1009" priority="825" operator="containsText" text="Газель базы">
      <formula>NOT(ISERROR(SEARCH("Газель базы",B614)))</formula>
    </cfRule>
    <cfRule type="containsText" dxfId="1008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1007" priority="823" operator="notContains" text="порожний">
      <formula>ISERROR(SEARCH("порожний",C649))</formula>
    </cfRule>
  </conditionalFormatting>
  <conditionalFormatting sqref="C655">
    <cfRule type="notContainsText" dxfId="1006" priority="820" operator="notContains" text="порожний">
      <formula>ISERROR(SEARCH("порожний",C655))</formula>
    </cfRule>
  </conditionalFormatting>
  <conditionalFormatting sqref="C650">
    <cfRule type="notContainsText" dxfId="1005" priority="822" operator="notContains" text="порожний">
      <formula>ISERROR(SEARCH("порожний",C650))</formula>
    </cfRule>
  </conditionalFormatting>
  <conditionalFormatting sqref="C654">
    <cfRule type="notContainsText" dxfId="1004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1003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1002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1001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1000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999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998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997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996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995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994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993" priority="807" operator="containsText" text="Трактор базы">
      <formula>NOT(ISERROR(SEARCH("Трактор базы",B682)))</formula>
    </cfRule>
  </conditionalFormatting>
  <conditionalFormatting sqref="B682">
    <cfRule type="containsText" dxfId="992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991" priority="808" operator="containsText" text="Газель базы">
      <formula>NOT(ISERROR(SEARCH("Газель базы",B682)))</formula>
    </cfRule>
    <cfRule type="containsText" dxfId="990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989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988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987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986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985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984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983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982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981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980" priority="786" operator="containsText" text="Газель базы">
      <formula>NOT(ISERROR(SEARCH("Газель базы",B846)))</formula>
    </cfRule>
    <cfRule type="containsText" dxfId="979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978" priority="785" operator="containsText" text="Трактор базы">
      <formula>NOT(ISERROR(SEARCH("Трактор базы",B846)))</formula>
    </cfRule>
  </conditionalFormatting>
  <conditionalFormatting sqref="A916:A917">
    <cfRule type="containsText" dxfId="977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976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975" priority="782" operator="containsText" text="Газель базы">
      <formula>NOT(ISERROR(SEARCH("Газель базы",B916)))</formula>
    </cfRule>
    <cfRule type="containsText" dxfId="974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973" priority="781" operator="containsText" text="Трактор базы">
      <formula>NOT(ISERROR(SEARCH("Трактор базы",B916)))</formula>
    </cfRule>
  </conditionalFormatting>
  <conditionalFormatting sqref="A916:A917">
    <cfRule type="containsText" dxfId="972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971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970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969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968" priority="775" operator="containsText" text="Газель базы">
      <formula>NOT(ISERROR(SEARCH("Газель базы",B918)))</formula>
    </cfRule>
    <cfRule type="containsText" dxfId="967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966" priority="774" operator="containsText" text="Трактор базы">
      <formula>NOT(ISERROR(SEARCH("Трактор базы",B918)))</formula>
    </cfRule>
  </conditionalFormatting>
  <conditionalFormatting sqref="A918">
    <cfRule type="containsText" dxfId="965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964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963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962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961" priority="769" operator="containsText" text="Газель базы">
      <formula>NOT(ISERROR(SEARCH("Газель базы",B926)))</formula>
    </cfRule>
    <cfRule type="containsText" dxfId="960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959" priority="768" operator="containsText" text="Трактор базы">
      <formula>NOT(ISERROR(SEARCH("Трактор базы",B926)))</formula>
    </cfRule>
  </conditionalFormatting>
  <conditionalFormatting sqref="A926:A928">
    <cfRule type="containsText" dxfId="958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57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956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55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954" priority="762" operator="containsText" text="Газель базы">
      <formula>NOT(ISERROR(SEARCH("Газель базы",B930)))</formula>
    </cfRule>
    <cfRule type="containsText" dxfId="953" priority="763" operator="containsText" text="Погрузчик базы">
      <formula>NOT(ISERROR(SEARCH("Погрузчик базы",B930)))</formula>
    </cfRule>
  </conditionalFormatting>
  <conditionalFormatting sqref="B930">
    <cfRule type="containsText" dxfId="952" priority="761" operator="containsText" text="Трактор базы">
      <formula>NOT(ISERROR(SEARCH("Трактор базы",B930)))</formula>
    </cfRule>
  </conditionalFormatting>
  <conditionalFormatting sqref="A930">
    <cfRule type="containsText" dxfId="951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950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949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948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947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946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945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944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943" priority="750" operator="notContains" text="порожний">
      <formula>ISERROR(SEARCH("порожний",C954))</formula>
    </cfRule>
  </conditionalFormatting>
  <conditionalFormatting sqref="B954:B956">
    <cfRule type="containsText" dxfId="942" priority="748" operator="containsText" text="Газель базы">
      <formula>NOT(ISERROR(SEARCH("Газель базы",B954)))</formula>
    </cfRule>
    <cfRule type="containsText" dxfId="941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940" priority="747" operator="containsText" text="Трактор базы">
      <formula>NOT(ISERROR(SEARCH("Трактор базы",B954)))</formula>
    </cfRule>
  </conditionalFormatting>
  <conditionalFormatting sqref="A954:A956">
    <cfRule type="containsText" dxfId="939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938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937" priority="743" operator="notContains" text="порожний">
      <formula>ISERROR(SEARCH("порожний",C995))</formula>
    </cfRule>
  </conditionalFormatting>
  <conditionalFormatting sqref="C987">
    <cfRule type="notContainsText" dxfId="936" priority="744" operator="notContains" text="порожний">
      <formula>ISERROR(SEARCH("порожний",C987))</formula>
    </cfRule>
  </conditionalFormatting>
  <conditionalFormatting sqref="B999">
    <cfRule type="containsText" dxfId="935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934" priority="740" operator="containsText" text="Газель базы">
      <formula>NOT(ISERROR(SEARCH("Газель базы",B999)))</formula>
    </cfRule>
    <cfRule type="containsText" dxfId="933" priority="741" operator="containsText" text="Погрузчик базы">
      <formula>NOT(ISERROR(SEARCH("Погрузчик базы",B999)))</formula>
    </cfRule>
  </conditionalFormatting>
  <conditionalFormatting sqref="B999">
    <cfRule type="containsText" dxfId="932" priority="739" operator="containsText" text="Трактор базы">
      <formula>NOT(ISERROR(SEARCH("Трактор базы",B999)))</formula>
    </cfRule>
  </conditionalFormatting>
  <conditionalFormatting sqref="B1019:B1022">
    <cfRule type="containsText" dxfId="931" priority="735" operator="containsText" text="Трактор базы">
      <formula>NOT(ISERROR(SEARCH("Трактор базы",B1019)))</formula>
    </cfRule>
  </conditionalFormatting>
  <conditionalFormatting sqref="B1019:B1022">
    <cfRule type="containsText" dxfId="930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929" priority="736" operator="containsText" text="Газель базы">
      <formula>NOT(ISERROR(SEARCH("Газель базы",B1019)))</formula>
    </cfRule>
    <cfRule type="containsText" dxfId="928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927" priority="734" operator="notContains" text="порожний">
      <formula>ISERROR(SEARCH("порожний",C966))</formula>
    </cfRule>
  </conditionalFormatting>
  <conditionalFormatting sqref="A1029">
    <cfRule type="containsText" dxfId="926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925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924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923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922" priority="728" operator="containsText" text="Газель базы">
      <formula>NOT(ISERROR(SEARCH("Газель базы",B1030)))</formula>
    </cfRule>
    <cfRule type="containsText" dxfId="921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920" priority="727" operator="containsText" text="Трактор базы">
      <formula>NOT(ISERROR(SEARCH("Трактор базы",B1030)))</formula>
    </cfRule>
  </conditionalFormatting>
  <conditionalFormatting sqref="A1035">
    <cfRule type="containsText" dxfId="919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918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917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916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915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914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913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912" priority="718" operator="containsText" text="Газель базы">
      <formula>NOT(ISERROR(SEARCH("Газель базы",B1138)))</formula>
    </cfRule>
    <cfRule type="containsText" dxfId="911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910" priority="717" operator="containsText" text="Трактор базы">
      <formula>NOT(ISERROR(SEARCH("Трактор базы",B1138)))</formula>
    </cfRule>
  </conditionalFormatting>
  <conditionalFormatting sqref="B1258:B1262">
    <cfRule type="containsText" dxfId="909" priority="701" operator="containsText" text="Трактор базы">
      <formula>NOT(ISERROR(SEARCH("Трактор базы",B1258)))</formula>
    </cfRule>
  </conditionalFormatting>
  <conditionalFormatting sqref="B1244:B1252">
    <cfRule type="containsText" dxfId="908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907" priority="714" operator="containsText" text="Газель базы">
      <formula>NOT(ISERROR(SEARCH("Газель базы",B1244)))</formula>
    </cfRule>
    <cfRule type="containsText" dxfId="906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905" priority="713" operator="containsText" text="Трактор базы">
      <formula>NOT(ISERROR(SEARCH("Трактор базы",B1244)))</formula>
    </cfRule>
  </conditionalFormatting>
  <conditionalFormatting sqref="B1253:B1256">
    <cfRule type="containsText" dxfId="904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903" priority="710" operator="containsText" text="Газель базы">
      <formula>NOT(ISERROR(SEARCH("Газель базы",B1253)))</formula>
    </cfRule>
    <cfRule type="containsText" dxfId="902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901" priority="709" operator="containsText" text="Трактор базы">
      <formula>NOT(ISERROR(SEARCH("Трактор базы",B1253)))</formula>
    </cfRule>
  </conditionalFormatting>
  <conditionalFormatting sqref="B1257">
    <cfRule type="containsText" dxfId="900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899" priority="706" operator="containsText" text="Газель базы">
      <formula>NOT(ISERROR(SEARCH("Газель базы",B1257)))</formula>
    </cfRule>
    <cfRule type="containsText" dxfId="898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897" priority="705" operator="containsText" text="Трактор базы">
      <formula>NOT(ISERROR(SEARCH("Трактор базы",B1257)))</formula>
    </cfRule>
  </conditionalFormatting>
  <conditionalFormatting sqref="B1258:B1262">
    <cfRule type="containsText" dxfId="896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895" priority="702" operator="containsText" text="Газель базы">
      <formula>NOT(ISERROR(SEARCH("Газель базы",B1258)))</formula>
    </cfRule>
    <cfRule type="containsText" dxfId="894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893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892" priority="698" operator="containsText" text="Газель базы">
      <formula>NOT(ISERROR(SEARCH("Газель базы",B1281)))</formula>
    </cfRule>
    <cfRule type="containsText" dxfId="891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890" priority="697" operator="containsText" text="Трактор базы">
      <formula>NOT(ISERROR(SEARCH("Трактор базы",B1281)))</formula>
    </cfRule>
  </conditionalFormatting>
  <conditionalFormatting sqref="B1296">
    <cfRule type="containsText" dxfId="889" priority="693" operator="containsText" text="Трактор базы">
      <formula>NOT(ISERROR(SEARCH("Трактор базы",B1296)))</formula>
    </cfRule>
  </conditionalFormatting>
  <conditionalFormatting sqref="B1296">
    <cfRule type="containsText" dxfId="888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887" priority="694" operator="containsText" text="Газель базы">
      <formula>NOT(ISERROR(SEARCH("Газель базы",B1296)))</formula>
    </cfRule>
    <cfRule type="containsText" dxfId="886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885" priority="691" operator="notContains" text="порожний">
      <formula>ISERROR(SEARCH("порожний",C1320))</formula>
    </cfRule>
  </conditionalFormatting>
  <conditionalFormatting sqref="A1323">
    <cfRule type="containsText" dxfId="884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883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882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881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880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879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878" priority="684" operator="notContains" text="порожний">
      <formula>ISERROR(SEARCH("порожний",C1336))</formula>
    </cfRule>
  </conditionalFormatting>
  <conditionalFormatting sqref="C1346">
    <cfRule type="notContainsText" dxfId="877" priority="683" operator="notContains" text="порожний">
      <formula>ISERROR(SEARCH("порожний",C1346))</formula>
    </cfRule>
  </conditionalFormatting>
  <conditionalFormatting sqref="A1391">
    <cfRule type="containsText" dxfId="876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875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874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873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872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871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70" priority="673" operator="notContains" text="порожний">
      <formula>ISERROR(SEARCH("порожний",C1606))</formula>
    </cfRule>
  </conditionalFormatting>
  <conditionalFormatting sqref="B1633:B1636">
    <cfRule type="containsText" dxfId="869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868" priority="670" operator="containsText" text="Газель базы">
      <formula>NOT(ISERROR(SEARCH("Газель базы",B1633)))</formula>
    </cfRule>
    <cfRule type="containsText" dxfId="867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866" priority="669" operator="containsText" text="Трактор базы">
      <formula>NOT(ISERROR(SEARCH("Трактор базы",B1633)))</formula>
    </cfRule>
  </conditionalFormatting>
  <conditionalFormatting sqref="B1637:B1642">
    <cfRule type="containsText" dxfId="865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864" priority="666" operator="containsText" text="Газель базы">
      <formula>NOT(ISERROR(SEARCH("Газель базы",B1637)))</formula>
    </cfRule>
    <cfRule type="containsText" dxfId="863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862" priority="665" operator="containsText" text="Трактор базы">
      <formula>NOT(ISERROR(SEARCH("Трактор базы",B1637)))</formula>
    </cfRule>
  </conditionalFormatting>
  <conditionalFormatting sqref="B1671:B1672">
    <cfRule type="containsText" dxfId="861" priority="661" operator="containsText" text="Трактор базы">
      <formula>NOT(ISERROR(SEARCH("Трактор базы",B1671)))</formula>
    </cfRule>
  </conditionalFormatting>
  <conditionalFormatting sqref="B1671:B1672">
    <cfRule type="containsText" dxfId="860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859" priority="662" operator="containsText" text="Газель базы">
      <formula>NOT(ISERROR(SEARCH("Газель базы",B1671)))</formula>
    </cfRule>
    <cfRule type="containsText" dxfId="858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857" priority="657" operator="containsText" text="Трактор базы">
      <formula>NOT(ISERROR(SEARCH("Трактор базы",B1675)))</formula>
    </cfRule>
  </conditionalFormatting>
  <conditionalFormatting sqref="B1675">
    <cfRule type="containsText" dxfId="856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855" priority="658" operator="containsText" text="Газель базы">
      <formula>NOT(ISERROR(SEARCH("Газель базы",B1675)))</formula>
    </cfRule>
    <cfRule type="containsText" dxfId="854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853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852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851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850" priority="653" operator="notContains" text="порожний">
      <formula>ISERROR(SEARCH("порожний",C1723))</formula>
    </cfRule>
  </conditionalFormatting>
  <conditionalFormatting sqref="C1725:C1726">
    <cfRule type="notContainsText" dxfId="849" priority="652" operator="notContains" text="порожний">
      <formula>ISERROR(SEARCH("порожний",C1725))</formula>
    </cfRule>
  </conditionalFormatting>
  <conditionalFormatting sqref="C1727">
    <cfRule type="notContainsText" dxfId="848" priority="651" operator="notContains" text="порожний">
      <formula>ISERROR(SEARCH("порожний",C1727))</formula>
    </cfRule>
  </conditionalFormatting>
  <conditionalFormatting sqref="C1728">
    <cfRule type="notContainsText" dxfId="847" priority="650" operator="notContains" text="порожний">
      <formula>ISERROR(SEARCH("порожний",C1728))</formula>
    </cfRule>
  </conditionalFormatting>
  <conditionalFormatting sqref="B1732:B1733">
    <cfRule type="containsText" dxfId="846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845" priority="647" operator="containsText" text="Газель базы">
      <formula>NOT(ISERROR(SEARCH("Газель базы",B1732)))</formula>
    </cfRule>
    <cfRule type="containsText" dxfId="844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843" priority="646" operator="containsText" text="Трактор базы">
      <formula>NOT(ISERROR(SEARCH("Трактор базы",B1732)))</formula>
    </cfRule>
  </conditionalFormatting>
  <conditionalFormatting sqref="B1734:B1735">
    <cfRule type="containsText" dxfId="842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841" priority="643" operator="containsText" text="Газель базы">
      <formula>NOT(ISERROR(SEARCH("Газель базы",B1734)))</formula>
    </cfRule>
    <cfRule type="containsText" dxfId="840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839" priority="642" operator="containsText" text="Трактор базы">
      <formula>NOT(ISERROR(SEARCH("Трактор базы",B1734)))</formula>
    </cfRule>
  </conditionalFormatting>
  <conditionalFormatting sqref="B1762:B1764">
    <cfRule type="containsText" dxfId="838" priority="628" operator="containsText" text="Трактор базы">
      <formula>NOT(ISERROR(SEARCH("Трактор базы",B1762)))</formula>
    </cfRule>
  </conditionalFormatting>
  <conditionalFormatting sqref="B1740:B1741">
    <cfRule type="containsText" dxfId="837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836" priority="639" operator="containsText" text="Газель базы">
      <formula>NOT(ISERROR(SEARCH("Газель базы",B1740)))</formula>
    </cfRule>
    <cfRule type="containsText" dxfId="835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834" priority="638" operator="containsText" text="Трактор базы">
      <formula>NOT(ISERROR(SEARCH("Трактор базы",B1740)))</formula>
    </cfRule>
  </conditionalFormatting>
  <conditionalFormatting sqref="A1755">
    <cfRule type="containsText" dxfId="833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832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831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830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829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828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827" priority="619" operator="containsText" text="Трактор базы">
      <formula>NOT(ISERROR(SEARCH("Трактор базы",B1773)))</formula>
    </cfRule>
  </conditionalFormatting>
  <conditionalFormatting sqref="B1762:B1764">
    <cfRule type="containsText" dxfId="826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825" priority="629" operator="containsText" text="Газель базы">
      <formula>NOT(ISERROR(SEARCH("Газель базы",B1762)))</formula>
    </cfRule>
    <cfRule type="containsText" dxfId="824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823" priority="610" operator="containsText" text="Трактор базы">
      <formula>NOT(ISERROR(SEARCH("Трактор базы",B1776)))</formula>
    </cfRule>
  </conditionalFormatting>
  <conditionalFormatting sqref="B1770:B1771">
    <cfRule type="containsText" dxfId="822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821" priority="625" operator="containsText" text="Газель базы">
      <formula>NOT(ISERROR(SEARCH("Газель базы",B1770)))</formula>
    </cfRule>
    <cfRule type="containsText" dxfId="820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819" priority="624" operator="containsText" text="Трактор базы">
      <formula>NOT(ISERROR(SEARCH("Трактор базы",B1770)))</formula>
    </cfRule>
  </conditionalFormatting>
  <conditionalFormatting sqref="B1773">
    <cfRule type="containsText" dxfId="818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817" priority="622" operator="notContains" text="порожний">
      <formula>ISERROR(SEARCH("порожний",C1773))</formula>
    </cfRule>
  </conditionalFormatting>
  <conditionalFormatting sqref="B1773">
    <cfRule type="containsText" dxfId="816" priority="620" operator="containsText" text="Газель базы">
      <formula>NOT(ISERROR(SEARCH("Газель базы",B1773)))</formula>
    </cfRule>
    <cfRule type="containsText" dxfId="815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814" priority="614" operator="containsText" text="Трактор базы">
      <formula>NOT(ISERROR(SEARCH("Трактор базы",B1775)))</formula>
    </cfRule>
  </conditionalFormatting>
  <conditionalFormatting sqref="B1775">
    <cfRule type="containsText" dxfId="813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812" priority="617" operator="notContains" text="порожний">
      <formula>ISERROR(SEARCH("порожний",C1775))</formula>
    </cfRule>
  </conditionalFormatting>
  <conditionalFormatting sqref="B1775">
    <cfRule type="containsText" dxfId="811" priority="615" operator="containsText" text="Газель базы">
      <formula>NOT(ISERROR(SEARCH("Газель базы",B1775)))</formula>
    </cfRule>
    <cfRule type="containsText" dxfId="810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809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808" priority="611" operator="containsText" text="Газель базы">
      <formula>NOT(ISERROR(SEARCH("Газель базы",B1776)))</formula>
    </cfRule>
    <cfRule type="containsText" dxfId="807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806" priority="602" operator="containsText" text="Трактор базы">
      <formula>NOT(ISERROR(SEARCH("Трактор базы",B1891)))</formula>
    </cfRule>
  </conditionalFormatting>
  <conditionalFormatting sqref="B1889">
    <cfRule type="containsText" dxfId="805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804" priority="607" operator="containsText" text="Газель базы">
      <formula>NOT(ISERROR(SEARCH("Газель базы",B1889)))</formula>
    </cfRule>
    <cfRule type="containsText" dxfId="803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802" priority="606" operator="containsText" text="Трактор базы">
      <formula>NOT(ISERROR(SEARCH("Трактор базы",B1889)))</formula>
    </cfRule>
  </conditionalFormatting>
  <conditionalFormatting sqref="B1891">
    <cfRule type="containsText" dxfId="801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800" priority="603" operator="containsText" text="Газель базы">
      <formula>NOT(ISERROR(SEARCH("Газель базы",B1891)))</formula>
    </cfRule>
    <cfRule type="containsText" dxfId="799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798" priority="590" operator="containsText" text="Трактор базы">
      <formula>NOT(ISERROR(SEARCH("Трактор базы",B1920)))</formula>
    </cfRule>
  </conditionalFormatting>
  <conditionalFormatting sqref="B1904:B1914">
    <cfRule type="containsText" dxfId="797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796" priority="599" operator="containsText" text="Газель базы">
      <formula>NOT(ISERROR(SEARCH("Газель базы",B1904)))</formula>
    </cfRule>
    <cfRule type="containsText" dxfId="795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794" priority="598" operator="containsText" text="Трактор базы">
      <formula>NOT(ISERROR(SEARCH("Трактор базы",B1904)))</formula>
    </cfRule>
  </conditionalFormatting>
  <conditionalFormatting sqref="B1915:B1919">
    <cfRule type="containsText" dxfId="793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792" priority="595" operator="containsText" text="Газель базы">
      <formula>NOT(ISERROR(SEARCH("Газель базы",B1915)))</formula>
    </cfRule>
    <cfRule type="containsText" dxfId="791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790" priority="594" operator="containsText" text="Трактор базы">
      <formula>NOT(ISERROR(SEARCH("Трактор базы",B1915)))</formula>
    </cfRule>
  </conditionalFormatting>
  <conditionalFormatting sqref="B1920">
    <cfRule type="containsText" dxfId="789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788" priority="591" operator="containsText" text="Газель базы">
      <formula>NOT(ISERROR(SEARCH("Газель базы",B1920)))</formula>
    </cfRule>
    <cfRule type="containsText" dxfId="787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786" priority="586" operator="containsText" text="Трактор базы">
      <formula>NOT(ISERROR(SEARCH("Трактор базы",B1939)))</formula>
    </cfRule>
  </conditionalFormatting>
  <conditionalFormatting sqref="B1939">
    <cfRule type="containsText" dxfId="785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784" priority="587" operator="containsText" text="Газель базы">
      <formula>NOT(ISERROR(SEARCH("Газель базы",B1939)))</formula>
    </cfRule>
    <cfRule type="containsText" dxfId="783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782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781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780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779" priority="567" operator="containsText" text="Трактор базы">
      <formula>NOT(ISERROR(SEARCH("Трактор базы",B1977)))</formula>
    </cfRule>
  </conditionalFormatting>
  <conditionalFormatting sqref="B1974">
    <cfRule type="containsText" dxfId="778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777" priority="580" operator="containsText" text="Газель базы">
      <formula>NOT(ISERROR(SEARCH("Газель базы",B1974)))</formula>
    </cfRule>
    <cfRule type="containsText" dxfId="776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775" priority="579" operator="containsText" text="Трактор базы">
      <formula>NOT(ISERROR(SEARCH("Трактор базы",B1974)))</formula>
    </cfRule>
  </conditionalFormatting>
  <conditionalFormatting sqref="B1975">
    <cfRule type="containsText" dxfId="774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773" priority="576" operator="containsText" text="Газель базы">
      <formula>NOT(ISERROR(SEARCH("Газель базы",B1975)))</formula>
    </cfRule>
    <cfRule type="containsText" dxfId="772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771" priority="575" operator="containsText" text="Трактор базы">
      <formula>NOT(ISERROR(SEARCH("Трактор базы",B1975)))</formula>
    </cfRule>
  </conditionalFormatting>
  <conditionalFormatting sqref="B1976">
    <cfRule type="containsText" dxfId="770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769" priority="572" operator="containsText" text="Газель базы">
      <formula>NOT(ISERROR(SEARCH("Газель базы",B1976)))</formula>
    </cfRule>
    <cfRule type="containsText" dxfId="768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767" priority="571" operator="containsText" text="Трактор базы">
      <formula>NOT(ISERROR(SEARCH("Трактор базы",B1976)))</formula>
    </cfRule>
  </conditionalFormatting>
  <conditionalFormatting sqref="B1977">
    <cfRule type="containsText" dxfId="766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765" priority="568" operator="containsText" text="Газель базы">
      <formula>NOT(ISERROR(SEARCH("Газель базы",B1977)))</formula>
    </cfRule>
    <cfRule type="containsText" dxfId="764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763" priority="566" operator="notContains" text="порожний">
      <formula>ISERROR(SEARCH("порожний",C1965))</formula>
    </cfRule>
  </conditionalFormatting>
  <conditionalFormatting sqref="B2042">
    <cfRule type="containsText" dxfId="762" priority="562" operator="containsText" text="Трактор базы">
      <formula>NOT(ISERROR(SEARCH("Трактор базы",B2042)))</formula>
    </cfRule>
  </conditionalFormatting>
  <conditionalFormatting sqref="B2042">
    <cfRule type="containsText" dxfId="761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760" priority="563" operator="containsText" text="Газель базы">
      <formula>NOT(ISERROR(SEARCH("Газель базы",B2042)))</formula>
    </cfRule>
    <cfRule type="containsText" dxfId="759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758" priority="561" operator="notContains" text="порожний">
      <formula>ISERROR(SEARCH("порожний",C2050))</formula>
    </cfRule>
  </conditionalFormatting>
  <conditionalFormatting sqref="B2054">
    <cfRule type="containsText" dxfId="757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756" priority="558" operator="containsText" text="Газель базы">
      <formula>NOT(ISERROR(SEARCH("Газель базы",B2054)))</formula>
    </cfRule>
    <cfRule type="containsText" dxfId="755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754" priority="557" operator="containsText" text="Трактор базы">
      <formula>NOT(ISERROR(SEARCH("Трактор базы",B2054)))</formula>
    </cfRule>
  </conditionalFormatting>
  <conditionalFormatting sqref="B2055">
    <cfRule type="containsText" dxfId="753" priority="553" operator="containsText" text="Трактор базы">
      <formula>NOT(ISERROR(SEARCH("Трактор базы",B2055)))</formula>
    </cfRule>
  </conditionalFormatting>
  <conditionalFormatting sqref="B2055">
    <cfRule type="containsText" dxfId="752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751" priority="554" operator="containsText" text="Газель базы">
      <formula>NOT(ISERROR(SEARCH("Газель базы",B2055)))</formula>
    </cfRule>
    <cfRule type="containsText" dxfId="750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749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748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747" priority="551" operator="notContains" text="порожний">
      <formula>ISERROR(SEARCH("порожний",C2087))</formula>
    </cfRule>
  </conditionalFormatting>
  <conditionalFormatting sqref="B2087:B2089">
    <cfRule type="containsText" dxfId="746" priority="549" operator="containsText" text="Газель базы">
      <formula>NOT(ISERROR(SEARCH("Газель базы",B2087)))</formula>
    </cfRule>
    <cfRule type="containsText" dxfId="745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744" priority="548" operator="containsText" text="Трактор базы">
      <formula>NOT(ISERROR(SEARCH("Трактор базы",B2087)))</formula>
    </cfRule>
  </conditionalFormatting>
  <conditionalFormatting sqref="A2087:A2089">
    <cfRule type="containsText" dxfId="743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742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741" priority="543" operator="containsText" text="Газель базы">
      <formula>NOT(ISERROR(SEARCH("Газель базы",B2101)))</formula>
    </cfRule>
    <cfRule type="containsText" dxfId="740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739" priority="542" operator="containsText" text="Трактор базы">
      <formula>NOT(ISERROR(SEARCH("Трактор базы",B2101)))</formula>
    </cfRule>
  </conditionalFormatting>
  <conditionalFormatting sqref="B2102">
    <cfRule type="containsText" dxfId="738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737" priority="539" operator="containsText" text="Газель базы">
      <formula>NOT(ISERROR(SEARCH("Газель базы",B2102)))</formula>
    </cfRule>
    <cfRule type="containsText" dxfId="736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735" priority="538" operator="containsText" text="Трактор базы">
      <formula>NOT(ISERROR(SEARCH("Трактор базы",B2102)))</formula>
    </cfRule>
  </conditionalFormatting>
  <conditionalFormatting sqref="B2103">
    <cfRule type="containsText" dxfId="734" priority="534" operator="containsText" text="Трактор базы">
      <formula>NOT(ISERROR(SEARCH("Трактор базы",B2103)))</formula>
    </cfRule>
  </conditionalFormatting>
  <conditionalFormatting sqref="B2103">
    <cfRule type="containsText" dxfId="733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732" priority="535" operator="containsText" text="Газель базы">
      <formula>NOT(ISERROR(SEARCH("Газель базы",B2103)))</formula>
    </cfRule>
    <cfRule type="containsText" dxfId="731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730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729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728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727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726" priority="528" operator="containsText" text="Газель базы">
      <formula>NOT(ISERROR(SEARCH("Газель базы",B2276)))</formula>
    </cfRule>
    <cfRule type="containsText" dxfId="725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724" priority="527" operator="containsText" text="Трактор базы">
      <formula>NOT(ISERROR(SEARCH("Трактор базы",B2276)))</formula>
    </cfRule>
  </conditionalFormatting>
  <conditionalFormatting sqref="B2277">
    <cfRule type="containsText" dxfId="723" priority="523" operator="containsText" text="Трактор базы">
      <formula>NOT(ISERROR(SEARCH("Трактор базы",B2277)))</formula>
    </cfRule>
  </conditionalFormatting>
  <conditionalFormatting sqref="B2277">
    <cfRule type="containsText" dxfId="722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721" priority="524" operator="containsText" text="Газель базы">
      <formula>NOT(ISERROR(SEARCH("Газель базы",B2277)))</formula>
    </cfRule>
    <cfRule type="containsText" dxfId="720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719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718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717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716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715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714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713" priority="498" operator="containsText" text="Трактор базы">
      <formula>NOT(ISERROR(SEARCH("Трактор базы",B2382)))</formula>
    </cfRule>
  </conditionalFormatting>
  <conditionalFormatting sqref="B2348:B2349">
    <cfRule type="containsText" dxfId="712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711" priority="514" operator="containsText" text="Газель базы">
      <formula>NOT(ISERROR(SEARCH("Газель базы",B2348)))</formula>
    </cfRule>
    <cfRule type="containsText" dxfId="710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709" priority="513" operator="containsText" text="Трактор базы">
      <formula>NOT(ISERROR(SEARCH("Трактор базы",B2348)))</formula>
    </cfRule>
  </conditionalFormatting>
  <conditionalFormatting sqref="A2350">
    <cfRule type="containsText" dxfId="708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707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706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705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704" priority="507" operator="containsText" text="Газель базы">
      <formula>NOT(ISERROR(SEARCH("Газель базы",B2352)))</formula>
    </cfRule>
    <cfRule type="containsText" dxfId="703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702" priority="506" operator="containsText" text="Трактор базы">
      <formula>NOT(ISERROR(SEARCH("Трактор базы",B2352)))</formula>
    </cfRule>
  </conditionalFormatting>
  <conditionalFormatting sqref="B2358">
    <cfRule type="containsText" dxfId="701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700" priority="503" operator="containsText" text="Газель базы">
      <formula>NOT(ISERROR(SEARCH("Газель базы",B2358)))</formula>
    </cfRule>
    <cfRule type="containsText" dxfId="699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698" priority="502" operator="containsText" text="Трактор базы">
      <formula>NOT(ISERROR(SEARCH("Трактор базы",B2358)))</formula>
    </cfRule>
  </conditionalFormatting>
  <conditionalFormatting sqref="B2382">
    <cfRule type="containsText" dxfId="697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696" priority="499" operator="containsText" text="Газель базы">
      <formula>NOT(ISERROR(SEARCH("Газель базы",B2382)))</formula>
    </cfRule>
    <cfRule type="containsText" dxfId="695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694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693" priority="495" operator="containsText" text="Газель базы">
      <formula>NOT(ISERROR(SEARCH("Газель базы",B2423)))</formula>
    </cfRule>
    <cfRule type="containsText" dxfId="692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691" priority="494" operator="containsText" text="Трактор базы">
      <formula>NOT(ISERROR(SEARCH("Трактор базы",B2423)))</formula>
    </cfRule>
  </conditionalFormatting>
  <conditionalFormatting sqref="B2431">
    <cfRule type="containsText" dxfId="690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689" priority="491" operator="containsText" text="Газель базы">
      <formula>NOT(ISERROR(SEARCH("Газель базы",B2431)))</formula>
    </cfRule>
    <cfRule type="containsText" dxfId="688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687" priority="490" operator="containsText" text="Трактор базы">
      <formula>NOT(ISERROR(SEARCH("Трактор базы",B2431)))</formula>
    </cfRule>
  </conditionalFormatting>
  <conditionalFormatting sqref="B2478">
    <cfRule type="containsText" dxfId="686" priority="478" operator="containsText" text="Трактор базы">
      <formula>NOT(ISERROR(SEARCH("Трактор базы",B2478)))</formula>
    </cfRule>
  </conditionalFormatting>
  <conditionalFormatting sqref="B2462:B2463">
    <cfRule type="containsText" dxfId="685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684" priority="487" operator="containsText" text="Газель базы">
      <formula>NOT(ISERROR(SEARCH("Газель базы",B2462)))</formula>
    </cfRule>
    <cfRule type="containsText" dxfId="683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682" priority="486" operator="containsText" text="Трактор базы">
      <formula>NOT(ISERROR(SEARCH("Трактор базы",B2462)))</formula>
    </cfRule>
  </conditionalFormatting>
  <conditionalFormatting sqref="B2467">
    <cfRule type="containsText" dxfId="681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680" priority="483" operator="containsText" text="Газель базы">
      <formula>NOT(ISERROR(SEARCH("Газель базы",B2467)))</formula>
    </cfRule>
    <cfRule type="containsText" dxfId="679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678" priority="482" operator="containsText" text="Трактор базы">
      <formula>NOT(ISERROR(SEARCH("Трактор базы",B2467)))</formula>
    </cfRule>
  </conditionalFormatting>
  <conditionalFormatting sqref="B2478">
    <cfRule type="containsText" dxfId="677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676" priority="479" operator="containsText" text="Газель базы">
      <formula>NOT(ISERROR(SEARCH("Газель базы",B2478)))</formula>
    </cfRule>
    <cfRule type="containsText" dxfId="675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674" priority="466" operator="containsText" text="Трактор базы">
      <formula>NOT(ISERROR(SEARCH("Трактор базы",B2499)))</formula>
    </cfRule>
  </conditionalFormatting>
  <conditionalFormatting sqref="B2497">
    <cfRule type="containsText" dxfId="673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672" priority="475" operator="containsText" text="Газель базы">
      <formula>NOT(ISERROR(SEARCH("Газель базы",B2497)))</formula>
    </cfRule>
    <cfRule type="containsText" dxfId="671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670" priority="474" operator="containsText" text="Трактор базы">
      <formula>NOT(ISERROR(SEARCH("Трактор базы",B2497)))</formula>
    </cfRule>
  </conditionalFormatting>
  <conditionalFormatting sqref="B2498">
    <cfRule type="containsText" dxfId="669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668" priority="471" operator="containsText" text="Газель базы">
      <formula>NOT(ISERROR(SEARCH("Газель базы",B2498)))</formula>
    </cfRule>
    <cfRule type="containsText" dxfId="667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666" priority="470" operator="containsText" text="Трактор базы">
      <formula>NOT(ISERROR(SEARCH("Трактор базы",B2498)))</formula>
    </cfRule>
  </conditionalFormatting>
  <conditionalFormatting sqref="B2499">
    <cfRule type="containsText" dxfId="665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664" priority="467" operator="containsText" text="Газель базы">
      <formula>NOT(ISERROR(SEARCH("Газель базы",B2499)))</formula>
    </cfRule>
    <cfRule type="containsText" dxfId="663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662" priority="440" operator="containsText" text="Трактор базы">
      <formula>NOT(ISERROR(SEARCH("Трактор базы",B2512)))</formula>
    </cfRule>
  </conditionalFormatting>
  <conditionalFormatting sqref="B2500">
    <cfRule type="containsText" dxfId="661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660" priority="463" operator="containsText" text="Газель базы">
      <formula>NOT(ISERROR(SEARCH("Газель базы",B2500)))</formula>
    </cfRule>
    <cfRule type="containsText" dxfId="659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658" priority="462" operator="containsText" text="Трактор базы">
      <formula>NOT(ISERROR(SEARCH("Трактор базы",B2500)))</formula>
    </cfRule>
  </conditionalFormatting>
  <conditionalFormatting sqref="B2501">
    <cfRule type="containsText" dxfId="657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656" priority="459" operator="containsText" text="Газель базы">
      <formula>NOT(ISERROR(SEARCH("Газель базы",B2501)))</formula>
    </cfRule>
    <cfRule type="containsText" dxfId="655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654" priority="458" operator="containsText" text="Трактор базы">
      <formula>NOT(ISERROR(SEARCH("Трактор базы",B2501)))</formula>
    </cfRule>
  </conditionalFormatting>
  <conditionalFormatting sqref="B2502">
    <cfRule type="containsText" dxfId="653" priority="454" operator="containsText" text="Трактор базы">
      <formula>NOT(ISERROR(SEARCH("Трактор базы",B2502)))</formula>
    </cfRule>
  </conditionalFormatting>
  <conditionalFormatting sqref="B2502">
    <cfRule type="containsText" dxfId="652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651" priority="455" operator="containsText" text="Газель базы">
      <formula>NOT(ISERROR(SEARCH("Газель базы",B2502)))</formula>
    </cfRule>
    <cfRule type="containsText" dxfId="650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649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648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647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646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645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644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643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642" priority="445" operator="containsText" text="Газель базы">
      <formula>NOT(ISERROR(SEARCH("Газель базы",B2509)))</formula>
    </cfRule>
    <cfRule type="containsText" dxfId="641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640" priority="444" operator="containsText" text="Трактор базы">
      <formula>NOT(ISERROR(SEARCH("Трактор базы",B2509)))</formula>
    </cfRule>
  </conditionalFormatting>
  <conditionalFormatting sqref="B2512:B2513">
    <cfRule type="containsText" dxfId="639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638" priority="441" operator="containsText" text="Газель базы">
      <formula>NOT(ISERROR(SEARCH("Газель базы",B2512)))</formula>
    </cfRule>
    <cfRule type="containsText" dxfId="637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636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635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634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633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632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631" priority="433" operator="containsText" text="Газель базы">
      <formula>NOT(ISERROR(SEARCH("Газель базы",B2810)))</formula>
    </cfRule>
    <cfRule type="containsText" dxfId="630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629" priority="432" operator="containsText" text="Трактор базы">
      <formula>NOT(ISERROR(SEARCH("Трактор базы",B2810)))</formula>
    </cfRule>
  </conditionalFormatting>
  <conditionalFormatting sqref="B2923:B2927">
    <cfRule type="containsText" dxfId="628" priority="428" operator="containsText" text="Трактор базы">
      <formula>NOT(ISERROR(SEARCH("Трактор базы",B2923)))</formula>
    </cfRule>
  </conditionalFormatting>
  <conditionalFormatting sqref="B2923:B2927">
    <cfRule type="containsText" dxfId="627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626" priority="429" operator="containsText" text="Газель базы">
      <formula>NOT(ISERROR(SEARCH("Газель базы",B2923)))</formula>
    </cfRule>
    <cfRule type="containsText" dxfId="625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624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623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622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621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620" priority="422" operator="containsText" text="Газель базы">
      <formula>NOT(ISERROR(SEARCH("Газель базы",B2993)))</formula>
    </cfRule>
    <cfRule type="containsText" dxfId="619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618" priority="421" operator="containsText" text="Трактор базы">
      <formula>NOT(ISERROR(SEARCH("Трактор базы",B2993)))</formula>
    </cfRule>
  </conditionalFormatting>
  <conditionalFormatting sqref="B2995">
    <cfRule type="containsText" dxfId="617" priority="417" operator="containsText" text="Трактор базы">
      <formula>NOT(ISERROR(SEARCH("Трактор базы",B2995)))</formula>
    </cfRule>
  </conditionalFormatting>
  <conditionalFormatting sqref="B2995">
    <cfRule type="containsText" dxfId="616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615" priority="418" operator="containsText" text="Газель базы">
      <formula>NOT(ISERROR(SEARCH("Газель базы",B2995)))</formula>
    </cfRule>
    <cfRule type="containsText" dxfId="614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613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612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611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610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609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608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607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606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605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604" priority="404" operator="containsText" text="Трактор базы">
      <formula>NOT(ISERROR(SEARCH("Трактор базы",B3150)))</formula>
    </cfRule>
  </conditionalFormatting>
  <conditionalFormatting sqref="B3203">
    <cfRule type="containsText" dxfId="603" priority="396" operator="containsText" text="Трактор базы">
      <formula>NOT(ISERROR(SEARCH("Трактор базы",B3203)))</formula>
    </cfRule>
  </conditionalFormatting>
  <conditionalFormatting sqref="B3150:B3151">
    <cfRule type="containsText" dxfId="602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601" priority="405" operator="containsText" text="Газель базы">
      <formula>NOT(ISERROR(SEARCH("Газель базы",B3150)))</formula>
    </cfRule>
    <cfRule type="containsText" dxfId="600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599" priority="400" operator="containsText" text="Трактор базы">
      <formula>NOT(ISERROR(SEARCH("Трактор базы",B3201)))</formula>
    </cfRule>
  </conditionalFormatting>
  <conditionalFormatting sqref="B3201">
    <cfRule type="containsText" dxfId="598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597" priority="401" operator="containsText" text="Газель базы">
      <formula>NOT(ISERROR(SEARCH("Газель базы",B3201)))</formula>
    </cfRule>
    <cfRule type="containsText" dxfId="596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595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594" priority="397" operator="containsText" text="Газель базы">
      <formula>NOT(ISERROR(SEARCH("Газель базы",B3203)))</formula>
    </cfRule>
    <cfRule type="containsText" dxfId="593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592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591" priority="393" operator="containsText" text="Газель базы">
      <formula>NOT(ISERROR(SEARCH("Газель базы",B3227)))</formula>
    </cfRule>
    <cfRule type="containsText" dxfId="590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589" priority="392" operator="containsText" text="Трактор базы">
      <formula>NOT(ISERROR(SEARCH("Трактор базы",B3227)))</formula>
    </cfRule>
  </conditionalFormatting>
  <conditionalFormatting sqref="B3259:B3261">
    <cfRule type="containsText" dxfId="588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587" priority="389" operator="containsText" text="Газель базы">
      <formula>NOT(ISERROR(SEARCH("Газель базы",B3259)))</formula>
    </cfRule>
    <cfRule type="containsText" dxfId="586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585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584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583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582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581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580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579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578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577" priority="376" operator="containsText" text="Газель базы">
      <formula>NOT(ISERROR(SEARCH("Газель базы",B3364)))</formula>
    </cfRule>
    <cfRule type="containsText" dxfId="576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575" priority="375" operator="containsText" text="Трактор базы">
      <formula>NOT(ISERROR(SEARCH("Трактор базы",B3364)))</formula>
    </cfRule>
  </conditionalFormatting>
  <conditionalFormatting sqref="A3364">
    <cfRule type="containsText" dxfId="574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573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572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571" priority="370" operator="containsText" text="Газель базы">
      <formula>NOT(ISERROR(SEARCH("Газель базы",B3366)))</formula>
    </cfRule>
    <cfRule type="containsText" dxfId="570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569" priority="369" operator="containsText" text="Трактор базы">
      <formula>NOT(ISERROR(SEARCH("Трактор базы",B3366)))</formula>
    </cfRule>
  </conditionalFormatting>
  <conditionalFormatting sqref="A3366">
    <cfRule type="containsText" dxfId="568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567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566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565" priority="364" operator="containsText" text="Газель базы">
      <formula>NOT(ISERROR(SEARCH("Газель базы",B3367)))</formula>
    </cfRule>
    <cfRule type="containsText" dxfId="564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563" priority="363" operator="containsText" text="Трактор базы">
      <formula>NOT(ISERROR(SEARCH("Трактор базы",B3367)))</formula>
    </cfRule>
  </conditionalFormatting>
  <conditionalFormatting sqref="A3430:B3430">
    <cfRule type="containsText" dxfId="562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561" priority="360" operator="containsText" text="Газель базы">
      <formula>NOT(ISERROR(SEARCH("Газель базы",B3430)))</formula>
    </cfRule>
    <cfRule type="containsText" dxfId="560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559" priority="359" operator="containsText" text="Трактор базы">
      <formula>NOT(ISERROR(SEARCH("Трактор базы",B3430)))</formula>
    </cfRule>
  </conditionalFormatting>
  <conditionalFormatting sqref="A3430">
    <cfRule type="containsText" dxfId="558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557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556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555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554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553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552" priority="345" operator="containsText" text="Газель базы">
      <formula>NOT(ISERROR(SEARCH("Газель базы",B3480)))</formula>
    </cfRule>
    <cfRule type="containsText" dxfId="551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550" priority="344" operator="containsText" text="Трактор базы">
      <formula>NOT(ISERROR(SEARCH("Трактор базы",B3480)))</formula>
    </cfRule>
  </conditionalFormatting>
  <conditionalFormatting sqref="A3480">
    <cfRule type="containsText" dxfId="549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548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547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546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545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544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543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542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541" priority="328" operator="containsText" text="Трактор базы">
      <formula>NOT(ISERROR(SEARCH("Трактор базы",B3601)))</formula>
    </cfRule>
  </conditionalFormatting>
  <conditionalFormatting sqref="B3601:B3612">
    <cfRule type="containsText" dxfId="540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539" priority="329" operator="containsText" text="Газель базы">
      <formula>NOT(ISERROR(SEARCH("Газель базы",B3601)))</formula>
    </cfRule>
    <cfRule type="containsText" dxfId="538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537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536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535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534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533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532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531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530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529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528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527" priority="316" operator="containsText" text="Газель базы">
      <formula>NOT(ISERROR(SEARCH("Газель базы",B3750)))</formula>
    </cfRule>
    <cfRule type="containsText" dxfId="526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525" priority="315" operator="containsText" text="Трактор базы">
      <formula>NOT(ISERROR(SEARCH("Трактор базы",B3750)))</formula>
    </cfRule>
  </conditionalFormatting>
  <conditionalFormatting sqref="B3761:B3762">
    <cfRule type="containsText" dxfId="524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523" priority="312" operator="containsText" text="Газель базы">
      <formula>NOT(ISERROR(SEARCH("Газель базы",B3761)))</formula>
    </cfRule>
    <cfRule type="containsText" dxfId="522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521" priority="311" operator="containsText" text="Трактор базы">
      <formula>NOT(ISERROR(SEARCH("Трактор базы",B3761)))</formula>
    </cfRule>
  </conditionalFormatting>
  <conditionalFormatting sqref="A3778">
    <cfRule type="containsText" dxfId="520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519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518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517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516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515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514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513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512" priority="301" operator="containsText" text="Газель базы">
      <formula>NOT(ISERROR(SEARCH("Газель базы",B3797)))</formula>
    </cfRule>
    <cfRule type="containsText" dxfId="511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510" priority="300" operator="containsText" text="Трактор базы">
      <formula>NOT(ISERROR(SEARCH("Трактор базы",B3797)))</formula>
    </cfRule>
  </conditionalFormatting>
  <conditionalFormatting sqref="B3799:B3800">
    <cfRule type="containsText" dxfId="509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508" priority="297" operator="containsText" text="Газель базы">
      <formula>NOT(ISERROR(SEARCH("Газель базы",B3799)))</formula>
    </cfRule>
    <cfRule type="containsText" dxfId="507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506" priority="296" operator="containsText" text="Трактор базы">
      <formula>NOT(ISERROR(SEARCH("Трактор базы",B3799)))</formula>
    </cfRule>
  </conditionalFormatting>
  <conditionalFormatting sqref="B3881">
    <cfRule type="containsText" dxfId="505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504" priority="293" operator="containsText" text="Газель базы">
      <formula>NOT(ISERROR(SEARCH("Газель базы",B3881)))</formula>
    </cfRule>
    <cfRule type="containsText" dxfId="503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502" priority="292" operator="containsText" text="Трактор базы">
      <formula>NOT(ISERROR(SEARCH("Трактор базы",B3881)))</formula>
    </cfRule>
  </conditionalFormatting>
  <conditionalFormatting sqref="B3884">
    <cfRule type="containsText" dxfId="501" priority="288" operator="containsText" text="Трактор базы">
      <formula>NOT(ISERROR(SEARCH("Трактор базы",B3884)))</formula>
    </cfRule>
  </conditionalFormatting>
  <conditionalFormatting sqref="B3884">
    <cfRule type="containsText" dxfId="500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499" priority="289" operator="containsText" text="Газель базы">
      <formula>NOT(ISERROR(SEARCH("Газель базы",B3884)))</formula>
    </cfRule>
    <cfRule type="containsText" dxfId="498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497" priority="284" operator="containsText" text="Трактор базы">
      <formula>NOT(ISERROR(SEARCH("Трактор базы",B3913)))</formula>
    </cfRule>
  </conditionalFormatting>
  <conditionalFormatting sqref="B3913">
    <cfRule type="containsText" dxfId="496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495" priority="285" operator="containsText" text="Газель базы">
      <formula>NOT(ISERROR(SEARCH("Газель базы",B3913)))</formula>
    </cfRule>
    <cfRule type="containsText" dxfId="494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493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492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491" priority="281" operator="containsText" text="Газель базы">
      <formula>NOT(ISERROR(SEARCH("Газель базы",B3935)))</formula>
    </cfRule>
    <cfRule type="containsText" dxfId="490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489" priority="280" operator="containsText" text="Трактор базы">
      <formula>NOT(ISERROR(SEARCH("Трактор базы",B3935)))</formula>
    </cfRule>
  </conditionalFormatting>
  <conditionalFormatting sqref="A3935">
    <cfRule type="containsText" dxfId="488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487" priority="274" operator="containsText" text="Трактор базы">
      <formula>NOT(ISERROR(SEARCH("Трактор базы",B3937)))</formula>
    </cfRule>
  </conditionalFormatting>
  <conditionalFormatting sqref="B3937">
    <cfRule type="containsText" dxfId="486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485" priority="275" operator="containsText" text="Газель базы">
      <formula>NOT(ISERROR(SEARCH("Газель базы",B3937)))</formula>
    </cfRule>
    <cfRule type="containsText" dxfId="484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483" priority="265" operator="containsText" text="Трактор базы">
      <formula>NOT(ISERROR(SEARCH("Трактор базы",B3946)))</formula>
    </cfRule>
  </conditionalFormatting>
  <conditionalFormatting sqref="B3945">
    <cfRule type="containsText" dxfId="482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481" priority="271" operator="containsText" text="Газель базы">
      <formula>NOT(ISERROR(SEARCH("Газель базы",B3945)))</formula>
    </cfRule>
    <cfRule type="containsText" dxfId="480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479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478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477" priority="268" operator="notContains" text="порожний">
      <formula>ISERROR(SEARCH("порожний",C3946))</formula>
    </cfRule>
  </conditionalFormatting>
  <conditionalFormatting sqref="B3946">
    <cfRule type="containsText" dxfId="476" priority="266" operator="containsText" text="Газель базы">
      <formula>NOT(ISERROR(SEARCH("Газель базы",B3946)))</formula>
    </cfRule>
    <cfRule type="containsText" dxfId="475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474" priority="261" operator="containsText" text="Трактор базы">
      <formula>NOT(ISERROR(SEARCH("Трактор базы",B3966)))</formula>
    </cfRule>
  </conditionalFormatting>
  <conditionalFormatting sqref="B3966:B3967">
    <cfRule type="containsText" dxfId="473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472" priority="262" operator="containsText" text="Газель базы">
      <formula>NOT(ISERROR(SEARCH("Газель базы",B3966)))</formula>
    </cfRule>
    <cfRule type="containsText" dxfId="471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470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469" priority="258" operator="containsText" text="Газель базы">
      <formula>NOT(ISERROR(SEARCH("Газель базы",B3976)))</formula>
    </cfRule>
    <cfRule type="containsText" dxfId="468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467" priority="257" operator="containsText" text="Трактор базы">
      <formula>NOT(ISERROR(SEARCH("Трактор базы",B3976)))</formula>
    </cfRule>
  </conditionalFormatting>
  <conditionalFormatting sqref="B3984">
    <cfRule type="containsText" dxfId="466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465" priority="254" operator="containsText" text="Газель базы">
      <formula>NOT(ISERROR(SEARCH("Газель базы",B3984)))</formula>
    </cfRule>
    <cfRule type="containsText" dxfId="464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463" priority="253" operator="containsText" text="Трактор базы">
      <formula>NOT(ISERROR(SEARCH("Трактор базы",B3984)))</formula>
    </cfRule>
  </conditionalFormatting>
  <conditionalFormatting sqref="B4007:B4008">
    <cfRule type="containsText" dxfId="462" priority="249" operator="containsText" text="Трактор базы">
      <formula>NOT(ISERROR(SEARCH("Трактор базы",B4007)))</formula>
    </cfRule>
  </conditionalFormatting>
  <conditionalFormatting sqref="B4007:B4008">
    <cfRule type="containsText" dxfId="461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460" priority="250" operator="containsText" text="Газель базы">
      <formula>NOT(ISERROR(SEARCH("Газель базы",B4007)))</formula>
    </cfRule>
    <cfRule type="containsText" dxfId="459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458" priority="237" operator="containsText" text="Трактор базы">
      <formula>NOT(ISERROR(SEARCH("Трактор базы",B4096)))</formula>
    </cfRule>
  </conditionalFormatting>
  <conditionalFormatting sqref="B4080:B4082">
    <cfRule type="containsText" dxfId="457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456" priority="246" operator="containsText" text="Газель базы">
      <formula>NOT(ISERROR(SEARCH("Газель базы",B4080)))</formula>
    </cfRule>
    <cfRule type="containsText" dxfId="455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454" priority="245" operator="containsText" text="Трактор базы">
      <formula>NOT(ISERROR(SEARCH("Трактор базы",B4080)))</formula>
    </cfRule>
  </conditionalFormatting>
  <conditionalFormatting sqref="B4088:B4094">
    <cfRule type="containsText" dxfId="453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452" priority="242" operator="containsText" text="Газель базы">
      <formula>NOT(ISERROR(SEARCH("Газель базы",B4088)))</formula>
    </cfRule>
    <cfRule type="containsText" dxfId="451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450" priority="241" operator="containsText" text="Трактор базы">
      <formula>NOT(ISERROR(SEARCH("Трактор базы",B4088)))</formula>
    </cfRule>
  </conditionalFormatting>
  <conditionalFormatting sqref="B4096">
    <cfRule type="containsText" dxfId="449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448" priority="238" operator="containsText" text="Газель базы">
      <formula>NOT(ISERROR(SEARCH("Газель базы",B4096)))</formula>
    </cfRule>
    <cfRule type="containsText" dxfId="447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446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445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444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443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442" priority="227" operator="containsText" text="Газель базы">
      <formula>NOT(ISERROR(SEARCH("Газель базы",B4453)))</formula>
    </cfRule>
    <cfRule type="containsText" dxfId="441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440" priority="226" operator="containsText" text="Трактор базы">
      <formula>NOT(ISERROR(SEARCH("Трактор базы",B4453)))</formula>
    </cfRule>
  </conditionalFormatting>
  <conditionalFormatting sqref="B4465:B4467">
    <cfRule type="containsText" dxfId="439" priority="222" operator="containsText" text="Трактор базы">
      <formula>NOT(ISERROR(SEARCH("Трактор базы",B4465)))</formula>
    </cfRule>
  </conditionalFormatting>
  <conditionalFormatting sqref="B4465:B4467">
    <cfRule type="containsText" dxfId="438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437" priority="223" operator="containsText" text="Газель базы">
      <formula>NOT(ISERROR(SEARCH("Газель базы",B4465)))</formula>
    </cfRule>
    <cfRule type="containsText" dxfId="436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435" priority="218" operator="containsText" text="Трактор базы">
      <formula>NOT(ISERROR(SEARCH("Трактор базы",B4488)))</formula>
    </cfRule>
  </conditionalFormatting>
  <conditionalFormatting sqref="B4488">
    <cfRule type="containsText" dxfId="434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433" priority="219" operator="containsText" text="Газель базы">
      <formula>NOT(ISERROR(SEARCH("Газель базы",B4488)))</formula>
    </cfRule>
    <cfRule type="containsText" dxfId="432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431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430" priority="215" operator="containsText" text="Газель базы">
      <formula>NOT(ISERROR(SEARCH("Газель базы",B5190)))</formula>
    </cfRule>
    <cfRule type="containsText" dxfId="429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428" priority="214" operator="containsText" text="Трактор базы">
      <formula>NOT(ISERROR(SEARCH("Трактор базы",B5190)))</formula>
    </cfRule>
  </conditionalFormatting>
  <conditionalFormatting sqref="A7229">
    <cfRule type="containsText" dxfId="427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426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425" priority="211" operator="containsText" text="Газель базы">
      <formula>NOT(ISERROR(SEARCH("Газель базы",B7229)))</formula>
    </cfRule>
    <cfRule type="containsText" dxfId="424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423" priority="210" operator="containsText" text="Трактор базы">
      <formula>NOT(ISERROR(SEARCH("Трактор базы",B7229)))</formula>
    </cfRule>
  </conditionalFormatting>
  <conditionalFormatting sqref="A7229">
    <cfRule type="containsText" dxfId="422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421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420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419" priority="205" operator="containsText" text="Газель базы">
      <formula>NOT(ISERROR(SEARCH("Газель базы",B7291)))</formula>
    </cfRule>
    <cfRule type="containsText" dxfId="418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417" priority="204" operator="containsText" text="Трактор базы">
      <formula>NOT(ISERROR(SEARCH("Трактор базы",B7291)))</formula>
    </cfRule>
  </conditionalFormatting>
  <conditionalFormatting sqref="A7291 A7493">
    <cfRule type="containsText" dxfId="416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415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414" priority="199" operator="containsText" text="Газель базы">
      <formula>NOT(ISERROR(SEARCH("Газель базы",B8080)))</formula>
    </cfRule>
    <cfRule type="containsText" dxfId="413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412" priority="198" operator="containsText" text="Трактор базы">
      <formula>NOT(ISERROR(SEARCH("Трактор базы",B8080)))</formula>
    </cfRule>
  </conditionalFormatting>
  <conditionalFormatting sqref="B8490:B8493">
    <cfRule type="containsText" dxfId="411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410" priority="195" operator="containsText" text="Газель базы">
      <formula>NOT(ISERROR(SEARCH("Газель базы",B8490)))</formula>
    </cfRule>
    <cfRule type="containsText" dxfId="409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408" priority="194" operator="containsText" text="Трактор базы">
      <formula>NOT(ISERROR(SEARCH("Трактор базы",B8490)))</formula>
    </cfRule>
  </conditionalFormatting>
  <conditionalFormatting sqref="B8752:B8760">
    <cfRule type="containsText" dxfId="407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406" priority="191" operator="containsText" text="Газель базы">
      <formula>NOT(ISERROR(SEARCH("Газель базы",B8752)))</formula>
    </cfRule>
    <cfRule type="containsText" dxfId="405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404" priority="190" operator="containsText" text="Трактор базы">
      <formula>NOT(ISERROR(SEARCH("Трактор базы",B8752)))</formula>
    </cfRule>
  </conditionalFormatting>
  <conditionalFormatting sqref="B8766">
    <cfRule type="containsText" dxfId="403" priority="186" operator="containsText" text="Трактор базы">
      <formula>NOT(ISERROR(SEARCH("Трактор базы",B8766)))</formula>
    </cfRule>
  </conditionalFormatting>
  <conditionalFormatting sqref="B8766">
    <cfRule type="containsText" dxfId="402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401" priority="187" operator="containsText" text="Газель базы">
      <formula>NOT(ISERROR(SEARCH("Газель базы",B8766)))</formula>
    </cfRule>
    <cfRule type="containsText" dxfId="400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399" priority="170" operator="containsText" text="Трактор базы">
      <formula>NOT(ISERROR(SEARCH("Трактор базы",B9075)))</formula>
    </cfRule>
  </conditionalFormatting>
  <conditionalFormatting sqref="B9066:B9067">
    <cfRule type="containsText" dxfId="398" priority="182" operator="containsText" text="Трактор базы">
      <formula>NOT(ISERROR(SEARCH("Трактор базы",B9066)))</formula>
    </cfRule>
  </conditionalFormatting>
  <conditionalFormatting sqref="B9066:B9067">
    <cfRule type="containsText" dxfId="397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396" priority="183" operator="containsText" text="Газель базы">
      <formula>NOT(ISERROR(SEARCH("Газель базы",B9066)))</formula>
    </cfRule>
    <cfRule type="containsText" dxfId="395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394" priority="178" operator="containsText" text="Трактор базы">
      <formula>NOT(ISERROR(SEARCH("Трактор базы",B9070)))</formula>
    </cfRule>
  </conditionalFormatting>
  <conditionalFormatting sqref="B9070">
    <cfRule type="containsText" dxfId="393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392" priority="179" operator="containsText" text="Газель базы">
      <formula>NOT(ISERROR(SEARCH("Газель базы",B9070)))</formula>
    </cfRule>
    <cfRule type="containsText" dxfId="391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390" priority="174" operator="containsText" text="Трактор базы">
      <formula>NOT(ISERROR(SEARCH("Трактор базы",B9074)))</formula>
    </cfRule>
  </conditionalFormatting>
  <conditionalFormatting sqref="B9074">
    <cfRule type="containsText" dxfId="389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388" priority="175" operator="containsText" text="Газель базы">
      <formula>NOT(ISERROR(SEARCH("Газель базы",B9074)))</formula>
    </cfRule>
    <cfRule type="containsText" dxfId="387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386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385" priority="171" operator="containsText" text="Газель базы">
      <formula>NOT(ISERROR(SEARCH("Газель базы",B9075)))</formula>
    </cfRule>
    <cfRule type="containsText" dxfId="384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383" priority="165" operator="containsText" text="Трактор базы">
      <formula>NOT(ISERROR(SEARCH("Трактор базы",B9092)))</formula>
    </cfRule>
  </conditionalFormatting>
  <conditionalFormatting sqref="B9092">
    <cfRule type="containsText" dxfId="382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381" priority="168" operator="notContains" text="порожний">
      <formula>ISERROR(SEARCH("порожний",C9092))</formula>
    </cfRule>
  </conditionalFormatting>
  <conditionalFormatting sqref="B9092">
    <cfRule type="containsText" dxfId="380" priority="166" operator="containsText" text="Газель базы">
      <formula>NOT(ISERROR(SEARCH("Газель базы",B9092)))</formula>
    </cfRule>
    <cfRule type="containsText" dxfId="379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378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377" priority="162" operator="containsText" text="Газель базы">
      <formula>NOT(ISERROR(SEARCH("Газель базы",B9208)))</formula>
    </cfRule>
    <cfRule type="containsText" dxfId="376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375" priority="161" operator="containsText" text="Трактор базы">
      <formula>NOT(ISERROR(SEARCH("Трактор базы",B9208)))</formula>
    </cfRule>
  </conditionalFormatting>
  <conditionalFormatting sqref="B9371">
    <cfRule type="containsText" dxfId="374" priority="157" operator="containsText" text="Трактор базы">
      <formula>NOT(ISERROR(SEARCH("Трактор базы",B9371)))</formula>
    </cfRule>
  </conditionalFormatting>
  <conditionalFormatting sqref="B9371">
    <cfRule type="containsText" dxfId="373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372" priority="158" operator="containsText" text="Газель базы">
      <formula>NOT(ISERROR(SEARCH("Газель базы",B9371)))</formula>
    </cfRule>
    <cfRule type="containsText" dxfId="371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370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369" priority="154" operator="containsText" text="Газель базы">
      <formula>NOT(ISERROR(SEARCH("Газель базы",B9934)))</formula>
    </cfRule>
    <cfRule type="containsText" dxfId="368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367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366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365" priority="150" operator="containsText" text="Газель базы">
      <formula>NOT(ISERROR(SEARCH("Газель базы",B10020)))</formula>
    </cfRule>
    <cfRule type="containsText" dxfId="364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363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362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361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360" priority="146" operator="containsText" text="Газель базы">
      <formula>NOT(ISERROR(SEARCH("Газель базы",B10025)))</formula>
    </cfRule>
    <cfRule type="containsText" dxfId="359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358" priority="141" operator="containsText" text="Трактор базы">
      <formula>NOT(ISERROR(SEARCH("Трактор базы",B10039)))</formula>
    </cfRule>
  </conditionalFormatting>
  <conditionalFormatting sqref="B10039">
    <cfRule type="containsText" dxfId="357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356" priority="142" operator="containsText" text="Газель базы">
      <formula>NOT(ISERROR(SEARCH("Газель базы",B10039)))</formula>
    </cfRule>
    <cfRule type="containsText" dxfId="355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354" priority="137" operator="containsText" text="Трактор базы">
      <formula>NOT(ISERROR(SEARCH("Трактор базы",B10093)))</formula>
    </cfRule>
  </conditionalFormatting>
  <conditionalFormatting sqref="B10093">
    <cfRule type="containsText" dxfId="353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352" priority="138" operator="containsText" text="Газель базы">
      <formula>NOT(ISERROR(SEARCH("Газель базы",B10093)))</formula>
    </cfRule>
    <cfRule type="containsText" dxfId="351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350" priority="129" operator="containsText" text="Трактор базы">
      <formula>NOT(ISERROR(SEARCH("Трактор базы",B10141)))</formula>
    </cfRule>
  </conditionalFormatting>
  <conditionalFormatting sqref="B10139">
    <cfRule type="containsText" dxfId="349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348" priority="134" operator="containsText" text="Газель базы">
      <formula>NOT(ISERROR(SEARCH("Газель базы",B10139)))</formula>
    </cfRule>
    <cfRule type="containsText" dxfId="347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346" priority="133" operator="containsText" text="Трактор базы">
      <formula>NOT(ISERROR(SEARCH("Трактор базы",B10139)))</formula>
    </cfRule>
  </conditionalFormatting>
  <conditionalFormatting sqref="B10141">
    <cfRule type="containsText" dxfId="345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344" priority="130" operator="containsText" text="Газель базы">
      <formula>NOT(ISERROR(SEARCH("Газель базы",B10141)))</formula>
    </cfRule>
    <cfRule type="containsText" dxfId="343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342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341" priority="126" operator="containsText" text="Газель базы">
      <formula>NOT(ISERROR(SEARCH("Газель базы",B10267)))</formula>
    </cfRule>
    <cfRule type="containsText" dxfId="340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339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338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337" priority="122" operator="containsText" text="Газель базы">
      <formula>NOT(ISERROR(SEARCH("Газель базы",B10276)))</formula>
    </cfRule>
    <cfRule type="containsText" dxfId="336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335" priority="121" operator="containsText" text="Трактор базы">
      <formula>NOT(ISERROR(SEARCH("Трактор базы",B10276)))</formula>
    </cfRule>
  </conditionalFormatting>
  <conditionalFormatting sqref="B10288">
    <cfRule type="containsText" dxfId="334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333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332" priority="118" operator="containsText" text="Газель базы">
      <formula>NOT(ISERROR(SEARCH("Газель базы",B10284)))</formula>
    </cfRule>
    <cfRule type="containsText" dxfId="331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330" priority="117" operator="containsText" text="Трактор базы">
      <formula>NOT(ISERROR(SEARCH("Трактор базы",B10284)))</formula>
    </cfRule>
  </conditionalFormatting>
  <conditionalFormatting sqref="B10288">
    <cfRule type="containsText" dxfId="329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328" priority="114" operator="containsText" text="Газель базы">
      <formula>NOT(ISERROR(SEARCH("Газель базы",B10288)))</formula>
    </cfRule>
    <cfRule type="containsText" dxfId="327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326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325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324" priority="110" operator="containsText" text="Газель базы">
      <formula>NOT(ISERROR(SEARCH("Газель базы",B10343)))</formula>
    </cfRule>
    <cfRule type="containsText" dxfId="323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322" priority="101" operator="containsText" text="Трактор базы">
      <formula>NOT(ISERROR(SEARCH("Трактор базы",B10351)))</formula>
    </cfRule>
  </conditionalFormatting>
  <conditionalFormatting sqref="B10351">
    <cfRule type="containsText" dxfId="321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320" priority="102" operator="containsText" text="Газель базы">
      <formula>NOT(ISERROR(SEARCH("Газель базы",B10351)))</formula>
    </cfRule>
    <cfRule type="containsText" dxfId="319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318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317" priority="98" operator="containsText" text="Газель базы">
      <formula>NOT(ISERROR(SEARCH("Газель базы",B10356)))</formula>
    </cfRule>
    <cfRule type="containsText" dxfId="316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315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314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313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312" priority="94" operator="containsText" text="Газель базы">
      <formula>NOT(ISERROR(SEARCH("Газель базы",B10372)))</formula>
    </cfRule>
    <cfRule type="containsText" dxfId="311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310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309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308" priority="90" operator="containsText" text="Газель базы">
      <formula>NOT(ISERROR(SEARCH("Газель базы",B10386)))</formula>
    </cfRule>
    <cfRule type="containsText" dxfId="307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306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305" priority="86" operator="containsText" text="Газель базы">
      <formula>NOT(ISERROR(SEARCH("Газель базы",B10579)))</formula>
    </cfRule>
    <cfRule type="containsText" dxfId="304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303" priority="85" operator="containsText" text="Трактор базы">
      <formula>NOT(ISERROR(SEARCH("Трактор базы",B10579)))</formula>
    </cfRule>
  </conditionalFormatting>
  <conditionalFormatting sqref="B10607">
    <cfRule type="containsText" dxfId="302" priority="81" operator="containsText" text="Трактор базы">
      <formula>NOT(ISERROR(SEARCH("Трактор базы",B10607)))</formula>
    </cfRule>
  </conditionalFormatting>
  <conditionalFormatting sqref="B10607">
    <cfRule type="containsText" dxfId="301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300" priority="82" operator="containsText" text="Газель базы">
      <formula>NOT(ISERROR(SEARCH("Газель базы",B10607)))</formula>
    </cfRule>
    <cfRule type="containsText" dxfId="299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298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297" priority="78" operator="containsText" text="Газель базы">
      <formula>NOT(ISERROR(SEARCH("Газель базы",B10799)))</formula>
    </cfRule>
    <cfRule type="containsText" dxfId="296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295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294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293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292" priority="74" operator="containsText" text="Газель базы">
      <formula>NOT(ISERROR(SEARCH("Газель базы",B11053)))</formula>
    </cfRule>
    <cfRule type="containsText" dxfId="291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290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289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288" priority="70" operator="containsText" text="Газель базы">
      <formula>NOT(ISERROR(SEARCH("Газель базы",B11270)))</formula>
    </cfRule>
    <cfRule type="containsText" dxfId="287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286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285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284" priority="66" operator="containsText" text="Газель базы">
      <formula>NOT(ISERROR(SEARCH("Газель базы",B11413)))</formula>
    </cfRule>
    <cfRule type="containsText" dxfId="283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282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281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280" priority="62" operator="containsText" text="Газель базы">
      <formula>NOT(ISERROR(SEARCH("Газель базы",B11420)))</formula>
    </cfRule>
    <cfRule type="containsText" dxfId="279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278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277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276" priority="58" operator="containsText" text="Газель базы">
      <formula>NOT(ISERROR(SEARCH("Газель базы",B11422)))</formula>
    </cfRule>
    <cfRule type="containsText" dxfId="275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274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273" priority="54" operator="containsText" text="Газель базы">
      <formula>NOT(ISERROR(SEARCH("Газель базы",B11615)))</formula>
    </cfRule>
    <cfRule type="containsText" dxfId="272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271" priority="53" operator="containsText" text="Трактор базы">
      <formula>NOT(ISERROR(SEARCH("Трактор базы",B11615)))</formula>
    </cfRule>
  </conditionalFormatting>
  <conditionalFormatting sqref="A11615">
    <cfRule type="containsText" dxfId="270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269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268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267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266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265" priority="44" operator="containsText" text="Трактор базы">
      <formula>NOT(ISERROR(SEARCH("Трактор базы",B11749)))</formula>
    </cfRule>
  </conditionalFormatting>
  <conditionalFormatting sqref="B11749">
    <cfRule type="containsText" dxfId="264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263" priority="45" operator="containsText" text="Газель базы">
      <formula>NOT(ISERROR(SEARCH("Газель базы",B11749)))</formula>
    </cfRule>
    <cfRule type="containsText" dxfId="262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261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260" priority="41" operator="containsText" text="Газель базы">
      <formula>NOT(ISERROR(SEARCH("Газель базы",B11777)))</formula>
    </cfRule>
    <cfRule type="containsText" dxfId="259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258" priority="40" operator="containsText" text="Трактор базы">
      <formula>NOT(ISERROR(SEARCH("Трактор базы",B11777)))</formula>
    </cfRule>
  </conditionalFormatting>
  <conditionalFormatting sqref="A11823">
    <cfRule type="containsText" dxfId="257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256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255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254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253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252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251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250" priority="31" operator="containsText" text="Газель базы">
      <formula>NOT(ISERROR(SEARCH("Газель базы",B11842)))</formula>
    </cfRule>
    <cfRule type="containsText" dxfId="249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248" priority="30" operator="containsText" text="Трактор базы">
      <formula>NOT(ISERROR(SEARCH("Трактор базы",B11842)))</formula>
    </cfRule>
  </conditionalFormatting>
  <conditionalFormatting sqref="A11991">
    <cfRule type="containsText" dxfId="247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246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245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244" priority="23" operator="containsText" text="Трактор базы">
      <formula>NOT(ISERROR(SEARCH("Трактор базы",B12041)))</formula>
    </cfRule>
  </conditionalFormatting>
  <conditionalFormatting sqref="B12041">
    <cfRule type="containsText" dxfId="243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242" priority="24" operator="containsText" text="Газель базы">
      <formula>NOT(ISERROR(SEARCH("Газель базы",B12041)))</formula>
    </cfRule>
    <cfRule type="containsText" dxfId="241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240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239" priority="20" operator="containsText" text="Газель базы">
      <formula>NOT(ISERROR(SEARCH("Газель базы",B12407)))</formula>
    </cfRule>
    <cfRule type="containsText" dxfId="238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237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236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235" priority="16" operator="containsText" text="Газель базы">
      <formula>NOT(ISERROR(SEARCH("Газель базы",B12460)))</formula>
    </cfRule>
    <cfRule type="containsText" dxfId="234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233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232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231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230" priority="12" operator="containsText" text="Газель базы">
      <formula>NOT(ISERROR(SEARCH("Газель базы",B12462)))</formula>
    </cfRule>
    <cfRule type="containsText" dxfId="229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228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227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226" priority="8" operator="containsText" text="Газель базы">
      <formula>NOT(ISERROR(SEARCH("Газель базы",B13162)))</formula>
    </cfRule>
    <cfRule type="containsText" dxfId="225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224" priority="7" operator="containsText" text="Трактор базы">
      <formula>NOT(ISERROR(SEARCH("Трактор базы",B13162)))</formula>
    </cfRule>
  </conditionalFormatting>
  <conditionalFormatting sqref="A13162">
    <cfRule type="containsText" dxfId="223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2:B13783">
    <cfRule type="containsText" dxfId="222" priority="4" operator="containsText" text="Выезд с территории">
      <formula>NOT(ISERROR(SEARCH("Выезд с территории",B13782)))</formula>
    </cfRule>
  </conditionalFormatting>
  <conditionalFormatting sqref="B13782:B13783">
    <cfRule type="containsText" dxfId="221" priority="2" operator="containsText" text="Газель базы">
      <formula>NOT(ISERROR(SEARCH("Газель базы",B13782)))</formula>
    </cfRule>
    <cfRule type="containsText" dxfId="220" priority="3" operator="containsText" text="Погрузчик базы">
      <formula>NOT(ISERROR(SEARCH("Погрузчик базы",B13782)))</formula>
    </cfRule>
  </conditionalFormatting>
  <conditionalFormatting sqref="B13782:B13783">
    <cfRule type="containsText" dxfId="219" priority="1" operator="containsText" text="Трактор базы">
      <formula>NOT(ISERROR(SEARCH("Трактор базы",B13782)))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На контейнеры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2026-08-15T00:18:15Z</dcterms:modified>
</cp:coreProperties>
</file>